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8700" activeTab="1"/>
  </bookViews>
  <sheets>
    <sheet name="1_daļa" sheetId="1" r:id="rId1"/>
    <sheet name="2_daļa" sheetId="2" r:id="rId2"/>
  </sheets>
  <calcPr calcId="145621" concurrentCalc="0"/>
  <customWorkbookViews>
    <customWorkbookView name="User - Personal View" guid="{965D1BF3-045D-4144-B857-65958F45E8D8}" mergeInterval="0" personalView="1" maximized="1" windowWidth="1276" windowHeight="799" activeSheetId="2"/>
    <customWorkbookView name="Kaspars Ozols (EDI) - Personal View" guid="{066E92F5-A181-45CC-A620-B22BA1F9A3B4}" mergeInterval="0" personalView="1" maximized="1" xWindow="1911" yWindow="-9" windowWidth="1698" windowHeight="1018" activeSheetId="1" showComments="commIndAndComment"/>
    <customWorkbookView name="Microsoft Office User - Personal View" guid="{6DD12F9C-B11E-044C-8064-1A93E9B43F0C}" mergeInterval="0" personalView="1" maximized="1" windowWidth="1280" windowHeight="60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89" i="2" l="1"/>
  <c r="C188" i="2"/>
  <c r="C187" i="2"/>
  <c r="C186" i="2"/>
  <c r="C185" i="2"/>
  <c r="C184" i="2"/>
  <c r="C183" i="2"/>
  <c r="C170" i="2"/>
  <c r="C84" i="2"/>
  <c r="C68" i="2"/>
  <c r="C54" i="2"/>
  <c r="C18" i="1"/>
  <c r="C37" i="2"/>
  <c r="C18" i="2"/>
</calcChain>
</file>

<file path=xl/sharedStrings.xml><?xml version="1.0" encoding="utf-8"?>
<sst xmlns="http://schemas.openxmlformats.org/spreadsheetml/2006/main" count="393" uniqueCount="311">
  <si>
    <t>Vispārīgās prasības:</t>
  </si>
  <si>
    <t>1)</t>
  </si>
  <si>
    <t>2)</t>
  </si>
  <si>
    <t>3)</t>
  </si>
  <si>
    <t>4)</t>
  </si>
  <si>
    <t>5)</t>
  </si>
  <si>
    <t>6)</t>
  </si>
  <si>
    <t>Nr.p.k.</t>
  </si>
  <si>
    <t>Preces nosaukums, veicamās funkcijas, tehniskās prasības</t>
  </si>
  <si>
    <t>1.</t>
  </si>
  <si>
    <t>Veicamās funkcijas:</t>
  </si>
  <si>
    <t xml:space="preserve">Tehniskās prasības: </t>
  </si>
  <si>
    <t xml:space="preserve">Preces ražotājs:  </t>
  </si>
  <si>
    <t xml:space="preserve">Preces modelis, kods: </t>
  </si>
  <si>
    <t>1 vienības cena bez PVN, EUR:</t>
  </si>
  <si>
    <t>7)</t>
  </si>
  <si>
    <t>Cena kopā bez PVN, EUR:</t>
  </si>
  <si>
    <t>Pretendenta piedāvātie parametri*</t>
  </si>
  <si>
    <t>Atsauce uz informatīvo materiālu**</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</si>
  <si>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</si>
  <si>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Visas piedāvātās preces ir jaunas, iepriekš nelietotas un nesatur iepriekš lietotas vai atjaunotas sastāvdaļas vai komponentes;</t>
  </si>
  <si>
    <t>Paredzamais daudzums (gab.):</t>
  </si>
  <si>
    <t>1.2.1</t>
  </si>
  <si>
    <t>1.2.2</t>
  </si>
  <si>
    <t>1.2.3</t>
  </si>
  <si>
    <t>Tehniskā-finanšu piedāvājuma forma iepirkumam</t>
  </si>
  <si>
    <t>Piedāvājuma cenā jāiekļauj visas izmaksas, kas saistītas ar piegādi, transportu, uzstādīšanu un iekārtas nodošanu ekspluatācijā;</t>
  </si>
  <si>
    <t>1.2.4</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</si>
  <si>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t>
  </si>
  <si>
    <t>Garāžas aprīkojums vied (elektro) auto pētījumiem</t>
  </si>
  <si>
    <t>Darba galds ar metāla virsmu</t>
  </si>
  <si>
    <t>Darba galds ar īpaši izturīgu virsmu</t>
  </si>
  <si>
    <t>Garums: ne mazāk kā 2000 mm</t>
  </si>
  <si>
    <t>Platums: 600 - 800 mm</t>
  </si>
  <si>
    <t>Maksimālais augstums: ne vairāk kā 1000 mm</t>
  </si>
  <si>
    <t>Minimālais augstums: ne mazāk kā 740 mm</t>
  </si>
  <si>
    <t>Galda virsmas materiāls: tērauds</t>
  </si>
  <si>
    <t>Statīva materiāls: tērauds</t>
  </si>
  <si>
    <t>1.2.5</t>
  </si>
  <si>
    <t>1.2.6</t>
  </si>
  <si>
    <t>1.2.8</t>
  </si>
  <si>
    <t>1.2.9</t>
  </si>
  <si>
    <t>2.</t>
  </si>
  <si>
    <t>Instrumentu panelis (perforētā siena)</t>
  </si>
  <si>
    <t>Divpusējs, ērti pārvietojams, izturīgas konstrukcijas instrumentu panelis</t>
  </si>
  <si>
    <t>2.1.</t>
  </si>
  <si>
    <t>2.2.</t>
  </si>
  <si>
    <t>2.2.1.</t>
  </si>
  <si>
    <t>2.2.2.</t>
  </si>
  <si>
    <t>2.2.4.</t>
  </si>
  <si>
    <t>2.2.5.</t>
  </si>
  <si>
    <t>Cauruma / atvēruma tips: 9x9</t>
  </si>
  <si>
    <t>Attālums starp caurumiem 38 mm</t>
  </si>
  <si>
    <t>Komplektā: dažādu āķu koplekts 50 gab.</t>
  </si>
  <si>
    <t>1.iepirkuma priekšmeta daļa</t>
  </si>
  <si>
    <t>2.iepirkuma priekšmeta daļa</t>
  </si>
  <si>
    <t>Piedāvātajai precei garantijas termiņš ir ___ (______________) mēneši no pieņemšanas - nodošanas akta parakstīšanas brīža.</t>
  </si>
  <si>
    <t>Vieglās automašīnas pacelšanai</t>
  </si>
  <si>
    <t>Celtspēja vismaz 3.5t</t>
  </si>
  <si>
    <t>Jābūt mainīgam roku garumam</t>
  </si>
  <si>
    <t>Atbloķēšana kopīga abām kolonām vienā vietā</t>
  </si>
  <si>
    <t>Komplektā: 2 rezerves atslēgas</t>
  </si>
  <si>
    <t>2.2.6.</t>
  </si>
  <si>
    <t>2.2.7.</t>
  </si>
  <si>
    <t>3</t>
  </si>
  <si>
    <t>Pneimatiskā trieciena uzgriežņa atslēga</t>
  </si>
  <si>
    <t>RPM (Apgriezieni / min) ne mazāk kā 6000</t>
  </si>
  <si>
    <t>Maksimālais griezes moments Nm ne mazāk kā 1000</t>
  </si>
  <si>
    <t>Gaisa spiediens bar: ne mazāk kā 5 un ne vairāk kā 8 bar</t>
  </si>
  <si>
    <t>trokšņa līmenis, DBA ne vairāk kā 100</t>
  </si>
  <si>
    <t>Vibrācija, M/S2 6.9</t>
  </si>
  <si>
    <t>4</t>
  </si>
  <si>
    <t>3.1.</t>
  </si>
  <si>
    <t>Gaisa kompresors</t>
  </si>
  <si>
    <t>4.1.</t>
  </si>
  <si>
    <t>Cilindri / pakāpieni: 2/1</t>
  </si>
  <si>
    <t>5</t>
  </si>
  <si>
    <t>Instrumentu ratiņi ar instrumentiem</t>
  </si>
  <si>
    <t>Instrumentu ratiņu cena bez PVN, EUR:</t>
  </si>
  <si>
    <t>Instrumentu cena bez PVN, EUR</t>
  </si>
  <si>
    <t>5.1.</t>
  </si>
  <si>
    <t>5.2.</t>
  </si>
  <si>
    <t xml:space="preserve">Tehniskās prasības instrumentu ratiņiem: </t>
  </si>
  <si>
    <t>Piedāvājuma cenā jāiekļauj visas izmaksas, kas saistītas ar piegādi un transportu.</t>
  </si>
  <si>
    <t>Korpuss: izturīga lokšņu tērauda konstrukcija, noturīga pret berzi, augsta celtspēja</t>
  </si>
  <si>
    <t>Sānu paneļi: ar perforāciju instrumentu āķīšu piestiprināšanai</t>
  </si>
  <si>
    <t>Vismaz 6 individuāli slēdzamas un pilnībā izvelkamas atvilktnes</t>
  </si>
  <si>
    <t xml:space="preserve">Divi grozāmi riteņi, divi fiksēti riteņi. </t>
  </si>
  <si>
    <t>Celtspēja: vismaz 210 kg</t>
  </si>
  <si>
    <t>Riteņi: ar bremzēm</t>
  </si>
  <si>
    <t>Automašīnas pacēlājs</t>
  </si>
  <si>
    <t>Pacelšanas augstums ne mazāk kā 3.5 cm līdz ne vairāk par 1.8m</t>
  </si>
  <si>
    <t>Pacēlāja augstums ne vairāk par 3.5 m</t>
  </si>
  <si>
    <t>Pacēlāja platums ne vairāk par 4 m</t>
  </si>
  <si>
    <t>Pilns pacelšanas / nolaišanas laiks ne vairāk par 60s</t>
  </si>
  <si>
    <t>1.2.3.</t>
  </si>
  <si>
    <t>1.2.4.</t>
  </si>
  <si>
    <t>1.2.5.</t>
  </si>
  <si>
    <t>1.2.6.</t>
  </si>
  <si>
    <t>1.2.7.</t>
  </si>
  <si>
    <t>1.2.8.</t>
  </si>
  <si>
    <t>1.2.9.</t>
  </si>
  <si>
    <t>1.2.10.</t>
  </si>
  <si>
    <t>1.2.11.</t>
  </si>
  <si>
    <t>Materiāls: tērauds</t>
  </si>
  <si>
    <t>Resīvera tilpums (litri): ne mazāk kā 90 l un ne vairāk kā 120 l</t>
  </si>
  <si>
    <t>Iesūkšanas jauda (l/min): vismaz 360</t>
  </si>
  <si>
    <t>Maks. Darba spiediens (bar): vismaz 10</t>
  </si>
  <si>
    <t>Motora jauda (kW) vismaz 2</t>
  </si>
  <si>
    <t>Motora barošanas spriegums (V): 220 vai 380</t>
  </si>
  <si>
    <t>Pagarinātāji</t>
  </si>
  <si>
    <t xml:space="preserve">1/4“ -  4, 4.5, 5, 5.5, 6, 7, 8, 9, 10, 11, 12, 13, 14 mm   </t>
  </si>
  <si>
    <t xml:space="preserve"> </t>
  </si>
  <si>
    <t xml:space="preserve">1/2“ -  10, 11, 12, 13, 14, 15, 16, 17, 18, 19, 20, 21-22, 24-27, 30, 32 mm   </t>
  </si>
  <si>
    <t xml:space="preserve">3/8“ -  10, 11-12, 13, 14, 15, 16, 17, 18, 19 mm     </t>
  </si>
  <si>
    <t xml:space="preserve">1/4“ 50 mm 4, 5, 6, 7, 8, 9, 10 mm   </t>
  </si>
  <si>
    <t xml:space="preserve">3/8“ 60 mm 10, 11, 12, 13, 14, 15 mm   </t>
  </si>
  <si>
    <t xml:space="preserve">1/2“ 80 mm 16, 17, 18, 19, 22 mm   </t>
  </si>
  <si>
    <t xml:space="preserve">aizdedzes svecēm 1/2“ 16, 18(3/8“), 21 mm   </t>
  </si>
  <si>
    <t xml:space="preserve">1/4“ E, profila E4, E5, E6, E7, E8   </t>
  </si>
  <si>
    <t xml:space="preserve">3/8“ E, profila E10, E11, E12, E14, E16   </t>
  </si>
  <si>
    <t xml:space="preserve">1/2“ E, profila E18, E20, E24   </t>
  </si>
  <si>
    <t xml:space="preserve">PL 4, 5.5, 6.5, 7 mm   </t>
  </si>
  <si>
    <t xml:space="preserve">PH 0, 1, 2   </t>
  </si>
  <si>
    <t xml:space="preserve">PZ 0, 1, 2   </t>
  </si>
  <si>
    <t xml:space="preserve">Hex  3, 4, 5, 6 mm   </t>
  </si>
  <si>
    <t xml:space="preserve">TORX   T8, T9, T10, T15, T20, T25, T27, T30   </t>
  </si>
  <si>
    <t xml:space="preserve">adapters 8 mm uzgaliem   </t>
  </si>
  <si>
    <t xml:space="preserve">(8 mm)  PL 8, 10, 12 mm   </t>
  </si>
  <si>
    <t xml:space="preserve">(8 mm)  PH 3, 4   </t>
  </si>
  <si>
    <t xml:space="preserve">(8 mm)  PZ 3, 4   </t>
  </si>
  <si>
    <t xml:space="preserve">(8 mm) hex 7, 8, 10, 12, 14 mm   </t>
  </si>
  <si>
    <t xml:space="preserve">(8 mm) TORX T40, T45, T50, T55, T60, T70   </t>
  </si>
  <si>
    <t>(8 mm) TORX+ : T40, T45, T50, T55, T60, T70</t>
  </si>
  <si>
    <t>Ergonomiskās atslēgas ar sprūdratu</t>
  </si>
  <si>
    <t xml:space="preserve">1/2“   </t>
  </si>
  <si>
    <t xml:space="preserve">taisnas Uzgriežņu Atslēgas </t>
  </si>
  <si>
    <t>Liektas uzgriežņu atslēgas</t>
  </si>
  <si>
    <t xml:space="preserve">6x7, 8x9, 10x11, 12x13-14x15-16x17, 18x19, 20x22, 21x23, 24x26, 25x28, 27x32 mm    </t>
  </si>
  <si>
    <r>
      <rPr>
        <sz val="7"/>
        <color theme="1"/>
        <rFont val="Times New Roman"/>
        <family val="1"/>
      </rPr>
      <t xml:space="preserve"> </t>
    </r>
    <r>
      <rPr>
        <sz val="10"/>
        <color theme="1"/>
        <rFont val="Times New Roman"/>
        <family val="1"/>
        <charset val="186"/>
      </rPr>
      <t xml:space="preserve">TORX+ T8, T9, T10, T15, T20, T25, T27, T30   </t>
    </r>
  </si>
  <si>
    <r>
      <rPr>
        <sz val="7"/>
        <color theme="1"/>
        <rFont val="Times New Roman"/>
        <family val="1"/>
      </rPr>
      <t xml:space="preserve"> </t>
    </r>
    <r>
      <rPr>
        <sz val="10"/>
        <color theme="1"/>
        <rFont val="Times New Roman"/>
        <family val="1"/>
        <charset val="186"/>
      </rPr>
      <t xml:space="preserve">6, 7, 8, 9, 10, 11, 12, 13-14, 15, 16, 17, 18, 19, 20, 21, 22, 23, 24-25, 26, 27, 28, 30, 32 mm    </t>
    </r>
  </si>
  <si>
    <t>175 mm</t>
  </si>
  <si>
    <t>mini 120 mm</t>
  </si>
  <si>
    <t>Sānu knaibles</t>
  </si>
  <si>
    <t>165 mm</t>
  </si>
  <si>
    <t xml:space="preserve">mini 115 mm </t>
  </si>
  <si>
    <t>Garās knaibles 160 mm</t>
  </si>
  <si>
    <t>Satvērējstangas 250 mm</t>
  </si>
  <si>
    <t>Universālais kniedētājs</t>
  </si>
  <si>
    <t>2.4 mm</t>
  </si>
  <si>
    <t>3.4 mm</t>
  </si>
  <si>
    <t>4.8 mm</t>
  </si>
  <si>
    <t xml:space="preserve">seškanšu 4, 5, 6, 7, 8, 10, 12 x 30 mm   </t>
  </si>
  <si>
    <t xml:space="preserve">seškanšu 4, 5, 6, 7, 8, 10, 12 x 75 mm   </t>
  </si>
  <si>
    <t xml:space="preserve">TORX T20, T25, T30, T40, T45, T50, T55 x 30 mm   </t>
  </si>
  <si>
    <t xml:space="preserve">XZN M5, M6, M8, M10, M12 x 30 mm   </t>
  </si>
  <si>
    <t xml:space="preserve">XZN M5, M6, M8, M10, M12 x 75 mm   </t>
  </si>
  <si>
    <t xml:space="preserve">Āmurs 500g </t>
  </si>
  <si>
    <t>Mērlente ar garumu 3 m</t>
  </si>
  <si>
    <t>Atvilktnes celtspēja: vismaz 25 kg</t>
  </si>
  <si>
    <r>
      <t>Piedāvātā prece ir jauna</t>
    </r>
    <r>
      <rPr>
        <sz val="10"/>
        <rFont val="Times New Roman"/>
        <family val="1"/>
        <charset val="186"/>
      </rPr>
      <t>, iepriekš nelietota</t>
    </r>
    <r>
      <rPr>
        <sz val="10"/>
        <rFont val="Times New Roman"/>
        <family val="1"/>
        <charset val="186"/>
      </rPr>
      <t xml:space="preserve"> un nesatur iepriekš lietotas vai atjaunotas sastāvdaļas vai komponentes;</t>
    </r>
  </si>
  <si>
    <t>Jāspēj pacelt automašīnu ar sekojošiem parametriem:
 - platums: 1500mm - 2000mm;
 - garums: 4000mm - 4900mm;
 - attēlums starp asīm: 2500mm - 2800mm</t>
  </si>
  <si>
    <t>Statņu skaits: 2</t>
  </si>
  <si>
    <t>Kolonnām jābūt no viena gabala (single-piece)</t>
  </si>
  <si>
    <t>Platums: ne mazāk, kā 1800mm</t>
  </si>
  <si>
    <t>Augstums: ne mazāk, kā 800mm</t>
  </si>
  <si>
    <t>Elektrobarošana 220 un /vai 380V, 50Hz</t>
  </si>
  <si>
    <t>* Pretendenta tehniskajā piedāvājumā norāda Preces ražotāju un modeli, kā arī atbilstošos parametrus;</t>
  </si>
  <si>
    <t>Piegāde 2 (divu) mēnešu laikā no līguma noslēgšanas dienas;</t>
  </si>
  <si>
    <t>____________________________________________</t>
  </si>
  <si>
    <t xml:space="preserve">(Pretendenta paraksttiesīgā persona vai pilnvarotais pārstāvis) </t>
  </si>
  <si>
    <t>Paraksts</t>
  </si>
  <si>
    <t xml:space="preserve">Apliecinu, ka piedāvājumā ir iekļautas visas izmaksas, kas saistītas ar preces iegādi, piegādi un uzstādīšanu, t.sk., visi nodokļi un nodevas, kā arī visas netieši saistītās izmaksas, </t>
  </si>
  <si>
    <t>3.1.1.</t>
  </si>
  <si>
    <t>3.1.2.</t>
  </si>
  <si>
    <t>3.1.3.</t>
  </si>
  <si>
    <t>3.1.4.</t>
  </si>
  <si>
    <t>3.1.5.</t>
  </si>
  <si>
    <t>4.1.1.</t>
  </si>
  <si>
    <t>4.1.2.</t>
  </si>
  <si>
    <t>4.1.3.</t>
  </si>
  <si>
    <t>4.1.4.</t>
  </si>
  <si>
    <t>4.1.5.</t>
  </si>
  <si>
    <t>4.1.6.</t>
  </si>
  <si>
    <t>5.1.1.</t>
  </si>
  <si>
    <t>5.1.2.</t>
  </si>
  <si>
    <t>5.1.3.</t>
  </si>
  <si>
    <t>5.1.4.</t>
  </si>
  <si>
    <t>5.1.5.</t>
  </si>
  <si>
    <t>5.1.6.</t>
  </si>
  <si>
    <t>5.1.7.</t>
  </si>
  <si>
    <t xml:space="preserve">3/8“ </t>
  </si>
  <si>
    <t xml:space="preserve">1/2“ </t>
  </si>
  <si>
    <t>Tehniskās prasības instrumentiem</t>
  </si>
  <si>
    <t>5.2.1.</t>
  </si>
  <si>
    <t>5.2.1.1.</t>
  </si>
  <si>
    <t>5.2.1.2.</t>
  </si>
  <si>
    <t>5.2.1.3.</t>
  </si>
  <si>
    <t>5.2.1.4.</t>
  </si>
  <si>
    <t>5.2.2.</t>
  </si>
  <si>
    <t>5.2.1.5.</t>
  </si>
  <si>
    <t>5.2.1.6.</t>
  </si>
  <si>
    <t>5.2.3.</t>
  </si>
  <si>
    <t>5.2.4.</t>
  </si>
  <si>
    <t>5.2.5.</t>
  </si>
  <si>
    <t>5.2.2.1.</t>
  </si>
  <si>
    <t>5.2.2.2.</t>
  </si>
  <si>
    <t>5.2.2.3.</t>
  </si>
  <si>
    <t>5.2.3.1.</t>
  </si>
  <si>
    <t>5.2.3.2.</t>
  </si>
  <si>
    <t>5.2.3.3.</t>
  </si>
  <si>
    <t>5.2.3.4.</t>
  </si>
  <si>
    <t>5.2.3.5.</t>
  </si>
  <si>
    <t>5.2.4.1.</t>
  </si>
  <si>
    <t>5.2.4.2.</t>
  </si>
  <si>
    <t>5.2.6.</t>
  </si>
  <si>
    <t>5.2.7.</t>
  </si>
  <si>
    <t>5.2.8.</t>
  </si>
  <si>
    <t>5.2.9.</t>
  </si>
  <si>
    <t>5.2.10.</t>
  </si>
  <si>
    <t>5.2.5.1.</t>
  </si>
  <si>
    <t>5.2.5.2.</t>
  </si>
  <si>
    <t>5.2.5.3.</t>
  </si>
  <si>
    <t>5.2.5.4.</t>
  </si>
  <si>
    <t>5.2.5.5.</t>
  </si>
  <si>
    <t>5.2.5.6.</t>
  </si>
  <si>
    <r>
      <rPr>
        <sz val="7"/>
        <color theme="1"/>
        <rFont val="Times New Roman"/>
        <family val="1"/>
      </rPr>
      <t xml:space="preserve"> </t>
    </r>
    <r>
      <rPr>
        <sz val="10"/>
        <color theme="1"/>
        <rFont val="Times New Roman"/>
        <family val="1"/>
        <charset val="186"/>
      </rPr>
      <t xml:space="preserve">1/4“ </t>
    </r>
  </si>
  <si>
    <r>
      <rPr>
        <sz val="7"/>
        <color theme="1"/>
        <rFont val="Times New Roman"/>
        <family val="1"/>
      </rPr>
      <t xml:space="preserve"> </t>
    </r>
    <r>
      <rPr>
        <sz val="10"/>
        <color theme="1"/>
        <rFont val="Times New Roman"/>
        <family val="1"/>
        <charset val="186"/>
      </rPr>
      <t xml:space="preserve">3/8“ </t>
    </r>
  </si>
  <si>
    <t>5.2.6.1.</t>
  </si>
  <si>
    <t>5.2.6.2.</t>
  </si>
  <si>
    <t>5.2.6.3.</t>
  </si>
  <si>
    <t>5.2.7.1.</t>
  </si>
  <si>
    <t>5.2.8.1.</t>
  </si>
  <si>
    <r>
      <rPr>
        <b/>
        <i/>
        <sz val="7"/>
        <color theme="1"/>
        <rFont val="Times New Roman"/>
        <family val="1"/>
      </rPr>
      <t xml:space="preserve"> K</t>
    </r>
    <r>
      <rPr>
        <b/>
        <i/>
        <sz val="10"/>
        <color theme="1"/>
        <rFont val="Times New Roman"/>
        <family val="1"/>
      </rPr>
      <t xml:space="preserve">ombinētās knaibles   </t>
    </r>
  </si>
  <si>
    <r>
      <t xml:space="preserve">Stangas </t>
    </r>
    <r>
      <rPr>
        <sz val="10"/>
        <color theme="1"/>
        <rFont val="Times New Roman"/>
        <family val="1"/>
      </rPr>
      <t>- 250mm</t>
    </r>
  </si>
  <si>
    <t>5.2.11.</t>
  </si>
  <si>
    <r>
      <t>Liektas knaibles</t>
    </r>
    <r>
      <rPr>
        <sz val="10"/>
        <color theme="1"/>
        <rFont val="Times New Roman"/>
        <family val="1"/>
      </rPr>
      <t xml:space="preserve"> - &gt;150 mm    &lt; 200 mm</t>
    </r>
  </si>
  <si>
    <r>
      <t xml:space="preserve">Taisnas knaibles - </t>
    </r>
    <r>
      <rPr>
        <sz val="10"/>
        <color theme="1"/>
        <rFont val="Times New Roman"/>
        <family val="1"/>
      </rPr>
      <t xml:space="preserve"> &gt;150 mm    &lt; 200 mm  </t>
    </r>
  </si>
  <si>
    <t>5.2.12.</t>
  </si>
  <si>
    <t>5.2.12.1.</t>
  </si>
  <si>
    <t>5.2.12.2.</t>
  </si>
  <si>
    <t>5.2.13.</t>
  </si>
  <si>
    <t>5.2.14.</t>
  </si>
  <si>
    <t>5.2.13.1.</t>
  </si>
  <si>
    <t>5.2.13.2.</t>
  </si>
  <si>
    <t>5.2.13.3.</t>
  </si>
  <si>
    <t>5.2.13.4.</t>
  </si>
  <si>
    <t>5.2.14.1.</t>
  </si>
  <si>
    <t>5.2.14.2.</t>
  </si>
  <si>
    <t>5.2.14.3.</t>
  </si>
  <si>
    <t>5.2.15.</t>
  </si>
  <si>
    <r>
      <rPr>
        <b/>
        <i/>
        <sz val="10"/>
        <color theme="1"/>
        <rFont val="Times New Roman"/>
        <family val="1"/>
      </rPr>
      <t>Skārda grieznes</t>
    </r>
    <r>
      <rPr>
        <sz val="10"/>
        <color theme="1"/>
        <rFont val="Times New Roman"/>
        <family val="1"/>
      </rPr>
      <t xml:space="preserve"> 260 mm</t>
    </r>
  </si>
  <si>
    <r>
      <rPr>
        <b/>
        <sz val="10"/>
        <color theme="1"/>
        <rFont val="Times New Roman"/>
        <family val="1"/>
      </rPr>
      <t>Kalts</t>
    </r>
    <r>
      <rPr>
        <sz val="10"/>
        <color theme="1"/>
        <rFont val="Times New Roman"/>
        <family val="1"/>
      </rPr>
      <t xml:space="preserve"> 300 mm</t>
    </r>
  </si>
  <si>
    <t>5.2.16.</t>
  </si>
  <si>
    <t>5.2.17.</t>
  </si>
  <si>
    <r>
      <rPr>
        <b/>
        <i/>
        <sz val="10"/>
        <color theme="1"/>
        <rFont val="Times New Roman"/>
        <family val="1"/>
      </rPr>
      <t xml:space="preserve">Nazis </t>
    </r>
    <r>
      <rPr>
        <sz val="10"/>
        <color theme="1"/>
        <rFont val="Times New Roman"/>
        <family val="1"/>
      </rPr>
      <t>0.5 x 18 mm</t>
    </r>
  </si>
  <si>
    <t>5.2.18.</t>
  </si>
  <si>
    <r>
      <rPr>
        <b/>
        <sz val="10"/>
        <color theme="1"/>
        <rFont val="Times New Roman"/>
        <family val="1"/>
      </rPr>
      <t>L-seškanšu atslēgas</t>
    </r>
    <r>
      <rPr>
        <sz val="10"/>
        <color theme="1"/>
        <rFont val="Times New Roman"/>
        <family val="1"/>
      </rPr>
      <t xml:space="preserve"> - 1.5, 2, 2.5, 3, 4, 5, 6, 8, 10 mm    </t>
    </r>
  </si>
  <si>
    <r>
      <rPr>
        <b/>
        <sz val="10"/>
        <color theme="1"/>
        <rFont val="Times New Roman"/>
        <family val="1"/>
      </rPr>
      <t>L-TORX atslēgas</t>
    </r>
    <r>
      <rPr>
        <sz val="10"/>
        <color theme="1"/>
        <rFont val="Times New Roman"/>
        <family val="1"/>
        <charset val="186"/>
      </rPr>
      <t xml:space="preserve"> -  T10, T15, T20, T25, T27, T30, T40, T45, T50    </t>
    </r>
  </si>
  <si>
    <t>5.2.19.</t>
  </si>
  <si>
    <t xml:space="preserve">Adapters 10mm uzgaliem    </t>
  </si>
  <si>
    <t>5.2.20.</t>
  </si>
  <si>
    <t>5.2.20.1.</t>
  </si>
  <si>
    <t>5.2.20.2.</t>
  </si>
  <si>
    <r>
      <rPr>
        <sz val="7"/>
        <color theme="1"/>
        <rFont val="Times New Roman"/>
        <family val="1"/>
      </rPr>
      <t xml:space="preserve"> </t>
    </r>
    <r>
      <rPr>
        <sz val="10"/>
        <color theme="1"/>
        <rFont val="Times New Roman"/>
        <family val="1"/>
        <charset val="186"/>
      </rPr>
      <t>3/8“</t>
    </r>
  </si>
  <si>
    <t>1/2“</t>
  </si>
  <si>
    <t>5.2.21.</t>
  </si>
  <si>
    <t>5.2.21.1.</t>
  </si>
  <si>
    <t>5.2.21.2.</t>
  </si>
  <si>
    <t>5.2.21.3.</t>
  </si>
  <si>
    <t>5.2.21.4.</t>
  </si>
  <si>
    <t>TORX T20, T25, T30, T40, T45, T50, T55 x 75 mm</t>
  </si>
  <si>
    <r>
      <rPr>
        <b/>
        <sz val="7"/>
        <color theme="1"/>
        <rFont val="Times New Roman"/>
        <family val="1"/>
      </rPr>
      <t xml:space="preserve"> U</t>
    </r>
    <r>
      <rPr>
        <b/>
        <sz val="10"/>
        <color theme="1"/>
        <rFont val="Times New Roman"/>
        <family val="1"/>
      </rPr>
      <t>zgaļi 10 mm</t>
    </r>
  </si>
  <si>
    <t xml:space="preserve">Uzgaļi 10 mm </t>
  </si>
  <si>
    <t>5.2.22.</t>
  </si>
  <si>
    <t>5.2.22.1.</t>
  </si>
  <si>
    <t>5.2.22.2.</t>
  </si>
  <si>
    <t>5.2.23.</t>
  </si>
  <si>
    <t>5.2.24.</t>
  </si>
  <si>
    <t>KOPĒJĀ VĒRTĒJAMĀ CENA bez PVN, EUR par 2.daļu</t>
  </si>
  <si>
    <t>PVN likme % un EUR</t>
  </si>
  <si>
    <r>
      <t xml:space="preserve">KOPĒJĀ VĒRTĒJAMĀ CENA ar </t>
    </r>
    <r>
      <rPr>
        <b/>
        <sz val="10"/>
        <color indexed="8"/>
        <rFont val="Times New Roman"/>
        <family val="1"/>
        <charset val="186"/>
      </rPr>
      <t>PVN, EUR</t>
    </r>
  </si>
  <si>
    <t>6</t>
  </si>
  <si>
    <t>6.1.</t>
  </si>
  <si>
    <t>Tehniskās prasības</t>
  </si>
  <si>
    <t>Pārnēsājama servisa LED-lampa ar iespēju to novietot, piekarināt vai piestiprināt dažādās pozīcijās.</t>
  </si>
  <si>
    <t>Rokturis ar iespēju to nolocīt vismaz līdz 120 grādiem</t>
  </si>
  <si>
    <t>Iebūvēti spēcigi magnēti horizontālai un vertikālai lietošanai</t>
  </si>
  <si>
    <t>Rotējoši āķi (2 gab)</t>
  </si>
  <si>
    <t>Izmēri: 25cm(+/- 1cm)  x  6cm(+/- 0.5cm)  x  4.5cm(+/- 0.5cm)</t>
  </si>
  <si>
    <t>Masa: Līdz 0.5kg</t>
  </si>
  <si>
    <t>Iebūvēti uzlādējami 3.7V LiIon akumulatori (vismaz 1200 mAh)</t>
  </si>
  <si>
    <t>Lādētātājs ar kabeli (no 230V AC)</t>
  </si>
  <si>
    <t>Garantija: vismaz 2 gadi</t>
  </si>
  <si>
    <t>6.1.1.</t>
  </si>
  <si>
    <t>6.1.2.</t>
  </si>
  <si>
    <t>6.1.3.</t>
  </si>
  <si>
    <t>6.1.4.</t>
  </si>
  <si>
    <t>6.1.5.</t>
  </si>
  <si>
    <t>6.1.6.</t>
  </si>
  <si>
    <t>6.1.7.</t>
  </si>
  <si>
    <t>6.1.8.</t>
  </si>
  <si>
    <t>KOPĒJĀ CENA 1. pozīcijai bez PVN, EUR:</t>
  </si>
  <si>
    <t>KOPĒJĀ CENA 2. pozīcijai bez PVN, EUR:</t>
  </si>
  <si>
    <t>KOPĒJĀ CENA 3. pozīcijai bez PVN, EUR:</t>
  </si>
  <si>
    <t>KOPĒJĀ CENA 4. pozīcijai bez PVN, EUR:</t>
  </si>
  <si>
    <t>KOPĒJĀ CENA 5. pozīcijai bez PVN, EUR:</t>
  </si>
  <si>
    <t>KOPĒJĀ CENA 6. pozīcijai bez PVN, EUR:</t>
  </si>
  <si>
    <t>Uzgaļi 5/16“</t>
  </si>
  <si>
    <t xml:space="preserve">Uzgaļi 1/4 </t>
  </si>
  <si>
    <t>Atvilktņu bloks ar četrām atvilktnēm. Vismaz 1 atvilktne ir slēdzama.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</si>
</sst>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Ls-426]\ * #,##0.00_-;\-[$Ls-426]\ * #,##0.00_-;_-[$Ls-426]\ * &quot;-&quot;??_-;_-@_-"/>
    <numFmt numFmtId="165" formatCode="_-[$€-2]\ * #,##0.00_-;\-[$€-2]\ * #,##0.00_-;_-[$€-2]\ * &quot;-&quot;??_-;_-@_-"/>
  </numFmts>
  <fonts count="3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sz val="11"/>
      <color theme="1"/>
      <name val="Calibri"/>
      <family val="2"/>
      <scheme val="minor"/>
    </font>
    <font>
      <i/>
      <sz val="12"/>
      <color theme="1"/>
      <name val="Times New Roman"/>
      <family val="1"/>
      <charset val="186"/>
    </font>
    <font>
      <sz val="11"/>
      <color indexed="8"/>
      <name val="Calibri"/>
      <family val="2"/>
      <charset val="1"/>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sz val="7"/>
      <color theme="1"/>
      <name val="Times New Roman"/>
      <family val="1"/>
    </font>
    <font>
      <sz val="11"/>
      <color rgb="FFFF0000"/>
      <name val="Calibri"/>
      <family val="2"/>
      <scheme val="minor"/>
    </font>
    <font>
      <b/>
      <sz val="11"/>
      <color rgb="FFFF0000"/>
      <name val="Calibri"/>
      <scheme val="minor"/>
    </font>
    <font>
      <sz val="11"/>
      <color rgb="FF00B050"/>
      <name val="Calibri"/>
      <family val="2"/>
      <scheme val="minor"/>
    </font>
    <font>
      <i/>
      <sz val="10"/>
      <color theme="1"/>
      <name val="Times New Roman"/>
      <family val="1"/>
      <charset val="186"/>
    </font>
    <font>
      <i/>
      <sz val="10"/>
      <color theme="1"/>
      <name val="Times New Roman"/>
      <family val="1"/>
    </font>
    <font>
      <b/>
      <sz val="7"/>
      <color theme="1"/>
      <name val="Times New Roman"/>
      <family val="1"/>
    </font>
    <font>
      <b/>
      <i/>
      <sz val="7"/>
      <color theme="1"/>
      <name val="Times New Roman"/>
      <family val="1"/>
    </font>
    <font>
      <sz val="11"/>
      <color theme="1"/>
      <name val="Times New Roman"/>
      <family val="1"/>
      <charset val="186"/>
    </font>
    <font>
      <b/>
      <i/>
      <sz val="10"/>
      <color theme="1"/>
      <name val="Times New Roman"/>
      <family val="1"/>
      <charset val="186"/>
    </font>
    <font>
      <b/>
      <sz val="11"/>
      <color theme="1"/>
      <name val="Times New Roman"/>
      <family val="1"/>
      <charset val="186"/>
    </font>
    <font>
      <b/>
      <i/>
      <sz val="11"/>
      <color theme="1"/>
      <name val="Times New Roman"/>
      <family val="1"/>
      <charset val="186"/>
    </font>
    <font>
      <b/>
      <sz val="10"/>
      <color indexed="8"/>
      <name val="Times New Roman"/>
      <family val="1"/>
      <charset val="186"/>
    </font>
    <font>
      <b/>
      <sz val="11"/>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4B083"/>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11">
    <xf numFmtId="0" fontId="0" fillId="0" borderId="0"/>
    <xf numFmtId="164" fontId="3" fillId="0" borderId="0">
      <alignment vertical="center" wrapText="1"/>
    </xf>
    <xf numFmtId="0" fontId="13" fillId="0" borderId="0"/>
    <xf numFmtId="0" fontId="2" fillId="0" borderId="0"/>
    <xf numFmtId="0" fontId="14" fillId="0" borderId="0"/>
    <xf numFmtId="0" fontId="14" fillId="0" borderId="0"/>
    <xf numFmtId="44" fontId="15" fillId="0" borderId="0" applyFont="0" applyFill="0" applyBorder="0" applyAlignment="0" applyProtection="0"/>
    <xf numFmtId="0" fontId="1" fillId="0" borderId="0"/>
    <xf numFmtId="0" fontId="13" fillId="0" borderId="0"/>
    <xf numFmtId="0" fontId="17" fillId="0" borderId="0"/>
    <xf numFmtId="9" fontId="15" fillId="0" borderId="0" applyFont="0" applyFill="0" applyBorder="0" applyAlignment="0" applyProtection="0"/>
  </cellStyleXfs>
  <cellXfs count="115">
    <xf numFmtId="0" fontId="0" fillId="0" borderId="0" xfId="0"/>
    <xf numFmtId="164" fontId="3" fillId="0" borderId="0" xfId="1" applyAlignment="1">
      <alignment vertical="center" wrapText="1"/>
    </xf>
    <xf numFmtId="0" fontId="3" fillId="0" borderId="0" xfId="1" applyNumberFormat="1" applyAlignment="1">
      <alignment horizontal="right" vertical="center"/>
    </xf>
    <xf numFmtId="0" fontId="7" fillId="0" borderId="1" xfId="1" applyNumberFormat="1" applyFont="1" applyFill="1" applyBorder="1" applyAlignment="1">
      <alignment horizontal="right" vertical="top" wrapText="1"/>
    </xf>
    <xf numFmtId="0" fontId="7" fillId="0" borderId="2" xfId="1" quotePrefix="1" applyNumberFormat="1" applyFont="1" applyFill="1" applyBorder="1" applyAlignment="1">
      <alignment horizontal="right" vertical="center" wrapText="1"/>
    </xf>
    <xf numFmtId="0" fontId="3" fillId="0" borderId="0" xfId="1" applyNumberFormat="1" applyFont="1" applyBorder="1" applyAlignment="1">
      <alignment horizontal="left" vertical="center" wrapText="1"/>
    </xf>
    <xf numFmtId="0" fontId="12" fillId="0" borderId="1" xfId="1" quotePrefix="1" applyNumberFormat="1" applyFont="1" applyFill="1" applyBorder="1" applyAlignment="1">
      <alignment horizontal="right" vertical="center" wrapText="1"/>
    </xf>
    <xf numFmtId="0" fontId="3" fillId="0" borderId="1" xfId="1" applyNumberForma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49" fontId="12" fillId="0" borderId="1" xfId="0" applyNumberFormat="1" applyFont="1" applyFill="1" applyBorder="1" applyAlignment="1">
      <alignment horizontal="right" vertical="center" wrapText="1"/>
    </xf>
    <xf numFmtId="0" fontId="6" fillId="3" borderId="1" xfId="0" applyNumberFormat="1" applyFont="1" applyFill="1" applyBorder="1" applyAlignment="1">
      <alignment vertical="center" wrapText="1"/>
    </xf>
    <xf numFmtId="0" fontId="11" fillId="3" borderId="3" xfId="1" applyNumberFormat="1" applyFont="1" applyFill="1" applyBorder="1" applyAlignment="1">
      <alignment horizontal="right" vertical="center" wrapText="1"/>
    </xf>
    <xf numFmtId="0" fontId="6" fillId="4" borderId="1"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4" fontId="3" fillId="0" borderId="0" xfId="1" applyNumberFormat="1" applyAlignment="1">
      <alignment vertical="center"/>
    </xf>
    <xf numFmtId="164" fontId="3" fillId="0" borderId="0" xfId="1" applyAlignment="1">
      <alignment horizontal="left" vertical="top" wrapText="1"/>
    </xf>
    <xf numFmtId="0" fontId="3" fillId="0" borderId="2" xfId="1" applyNumberFormat="1" applyFont="1" applyBorder="1" applyAlignment="1">
      <alignment horizontal="left" vertical="top" wrapText="1"/>
    </xf>
    <xf numFmtId="0" fontId="6" fillId="4" borderId="1" xfId="1" applyNumberFormat="1" applyFont="1" applyFill="1" applyBorder="1" applyAlignment="1">
      <alignment horizontal="left" vertical="top" wrapText="1"/>
    </xf>
    <xf numFmtId="0" fontId="7" fillId="0" borderId="4" xfId="4" applyFont="1" applyFill="1" applyBorder="1" applyAlignment="1">
      <alignment horizontal="left" vertical="top" wrapText="1"/>
    </xf>
    <xf numFmtId="0" fontId="9" fillId="2" borderId="3" xfId="1" applyNumberFormat="1" applyFont="1" applyFill="1" applyBorder="1" applyAlignment="1">
      <alignment horizontal="left" vertical="top" wrapText="1"/>
    </xf>
    <xf numFmtId="0" fontId="6" fillId="3" borderId="1" xfId="0" quotePrefix="1" applyNumberFormat="1" applyFont="1" applyFill="1" applyBorder="1" applyAlignment="1">
      <alignment horizontal="right" vertical="top" wrapText="1"/>
    </xf>
    <xf numFmtId="49" fontId="0" fillId="0" borderId="0" xfId="0" applyNumberFormat="1" applyAlignment="1">
      <alignment horizontal="right" vertical="center" wrapText="1"/>
    </xf>
    <xf numFmtId="0" fontId="3" fillId="0" borderId="0" xfId="0" applyNumberFormat="1" applyFont="1" applyAlignment="1">
      <alignment vertical="center"/>
    </xf>
    <xf numFmtId="0" fontId="0" fillId="0" borderId="0" xfId="0"/>
    <xf numFmtId="0" fontId="3" fillId="0" borderId="1" xfId="1" applyNumberFormat="1" applyBorder="1" applyAlignment="1">
      <alignment horizontal="center" vertical="center" wrapText="1"/>
    </xf>
    <xf numFmtId="0" fontId="12" fillId="0" borderId="3" xfId="0" quotePrefix="1" applyNumberFormat="1" applyFont="1" applyFill="1" applyBorder="1" applyAlignment="1">
      <alignment horizontal="right" vertical="top" wrapText="1"/>
    </xf>
    <xf numFmtId="0" fontId="3" fillId="5" borderId="1" xfId="0" applyFont="1" applyFill="1" applyBorder="1" applyAlignment="1">
      <alignment horizontal="justify" vertical="top" wrapText="1"/>
    </xf>
    <xf numFmtId="49" fontId="9" fillId="2" borderId="1" xfId="1" applyNumberFormat="1" applyFont="1" applyFill="1" applyBorder="1" applyAlignment="1">
      <alignment horizontal="center" vertical="center" wrapText="1"/>
    </xf>
    <xf numFmtId="0" fontId="7" fillId="0" borderId="6" xfId="1" applyNumberFormat="1" applyFont="1" applyFill="1" applyBorder="1" applyAlignment="1">
      <alignment horizontal="right" vertical="top" wrapText="1"/>
    </xf>
    <xf numFmtId="0" fontId="3" fillId="0" borderId="7" xfId="1" applyNumberFormat="1" applyBorder="1" applyAlignment="1">
      <alignment horizontal="center" vertical="center" wrapText="1"/>
    </xf>
    <xf numFmtId="14" fontId="7" fillId="0" borderId="0" xfId="1" quotePrefix="1" applyNumberFormat="1" applyFont="1" applyFill="1" applyBorder="1" applyAlignment="1">
      <alignment horizontal="right" vertical="center" wrapText="1"/>
    </xf>
    <xf numFmtId="0" fontId="3" fillId="5" borderId="0" xfId="0" applyFont="1" applyFill="1" applyBorder="1" applyAlignment="1">
      <alignment horizontal="justify" vertical="top" wrapText="1"/>
    </xf>
    <xf numFmtId="0" fontId="3" fillId="0" borderId="0" xfId="1" applyNumberFormat="1" applyBorder="1" applyAlignment="1">
      <alignment horizontal="center" vertical="center" wrapText="1"/>
    </xf>
    <xf numFmtId="0" fontId="3" fillId="5" borderId="7" xfId="0" applyFont="1" applyFill="1" applyBorder="1" applyAlignment="1">
      <alignment horizontal="justify" vertical="top" wrapText="1"/>
    </xf>
    <xf numFmtId="0" fontId="18" fillId="0" borderId="7" xfId="0" applyFont="1" applyBorder="1" applyAlignment="1">
      <alignment vertical="center" wrapText="1"/>
    </xf>
    <xf numFmtId="0" fontId="18" fillId="5" borderId="7" xfId="0" applyFont="1" applyFill="1" applyBorder="1" applyAlignment="1">
      <alignment horizontal="justify" vertical="center" wrapText="1"/>
    </xf>
    <xf numFmtId="14" fontId="7" fillId="0" borderId="7" xfId="1" quotePrefix="1" applyNumberFormat="1" applyFont="1" applyFill="1" applyBorder="1" applyAlignment="1">
      <alignment horizontal="right" vertical="center" wrapText="1"/>
    </xf>
    <xf numFmtId="0" fontId="6" fillId="4" borderId="1" xfId="1" applyNumberFormat="1" applyFont="1" applyFill="1" applyBorder="1" applyAlignment="1">
      <alignment horizontal="left" vertical="center" wrapText="1"/>
    </xf>
    <xf numFmtId="49" fontId="12" fillId="0" borderId="7" xfId="0" applyNumberFormat="1" applyFont="1" applyFill="1" applyBorder="1" applyAlignment="1">
      <alignment horizontal="right" vertical="center" wrapText="1"/>
    </xf>
    <xf numFmtId="14" fontId="11" fillId="3" borderId="7" xfId="1" quotePrefix="1" applyNumberFormat="1" applyFont="1" applyFill="1" applyBorder="1" applyAlignment="1">
      <alignment horizontal="right" vertical="center" wrapText="1"/>
    </xf>
    <xf numFmtId="0" fontId="20" fillId="3" borderId="7" xfId="0" applyFont="1" applyFill="1" applyBorder="1" applyAlignment="1">
      <alignment horizontal="justify" vertical="top" wrapText="1"/>
    </xf>
    <xf numFmtId="0" fontId="20" fillId="3" borderId="7" xfId="1" applyNumberFormat="1" applyFont="1" applyFill="1" applyBorder="1" applyAlignment="1">
      <alignment horizontal="center" vertical="center" wrapText="1"/>
    </xf>
    <xf numFmtId="0" fontId="21" fillId="0" borderId="0" xfId="0" applyFont="1" applyAlignment="1">
      <alignment horizontal="left" vertical="center" indent="10"/>
    </xf>
    <xf numFmtId="0" fontId="18" fillId="0" borderId="7" xfId="0" applyFont="1" applyBorder="1" applyAlignment="1">
      <alignment horizontal="left" vertical="center" wrapText="1"/>
    </xf>
    <xf numFmtId="0" fontId="20" fillId="0" borderId="7" xfId="0" applyFont="1" applyBorder="1" applyAlignment="1">
      <alignment vertical="center" wrapText="1"/>
    </xf>
    <xf numFmtId="0" fontId="20" fillId="0" borderId="7" xfId="0" applyFont="1" applyBorder="1" applyAlignment="1">
      <alignment horizontal="left" vertical="center" wrapText="1"/>
    </xf>
    <xf numFmtId="0" fontId="19" fillId="0" borderId="7" xfId="0" applyFont="1" applyBorder="1" applyAlignment="1">
      <alignment horizontal="left" vertical="center" wrapText="1"/>
    </xf>
    <xf numFmtId="0" fontId="25" fillId="0" borderId="0" xfId="0" applyFont="1"/>
    <xf numFmtId="0" fontId="23" fillId="0" borderId="0" xfId="0" applyFont="1" applyFill="1"/>
    <xf numFmtId="0" fontId="24" fillId="0" borderId="0" xfId="0" applyFont="1" applyFill="1"/>
    <xf numFmtId="0" fontId="25" fillId="0" borderId="0" xfId="0" applyFont="1" applyFill="1"/>
    <xf numFmtId="0" fontId="23" fillId="0" borderId="8" xfId="0" applyFont="1" applyFill="1" applyBorder="1" applyAlignment="1">
      <alignment horizontal="left"/>
    </xf>
    <xf numFmtId="0" fontId="11" fillId="3" borderId="3" xfId="1" quotePrefix="1" applyNumberFormat="1" applyFont="1" applyFill="1" applyBorder="1" applyAlignment="1">
      <alignment horizontal="left" vertical="center" wrapText="1"/>
    </xf>
    <xf numFmtId="0" fontId="11" fillId="3" borderId="5"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0" fillId="2" borderId="3"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0" xfId="0" applyAlignment="1">
      <alignmen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xf numFmtId="0" fontId="27" fillId="0" borderId="0" xfId="0" applyFont="1" applyAlignment="1">
      <alignment horizontal="right"/>
    </xf>
    <xf numFmtId="14" fontId="11" fillId="0" borderId="7" xfId="1" quotePrefix="1" applyNumberFormat="1" applyFont="1" applyFill="1" applyBorder="1" applyAlignment="1">
      <alignment horizontal="right" vertical="center" wrapText="1"/>
    </xf>
    <xf numFmtId="0" fontId="20" fillId="0" borderId="7" xfId="0" applyFont="1" applyFill="1" applyBorder="1" applyAlignment="1">
      <alignment horizontal="justify" vertical="top" wrapText="1"/>
    </xf>
    <xf numFmtId="0" fontId="20" fillId="0" borderId="7" xfId="1" applyNumberFormat="1"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7" xfId="3" applyFont="1" applyBorder="1" applyAlignment="1">
      <alignment horizontal="right" vertical="center" wrapText="1"/>
    </xf>
    <xf numFmtId="165" fontId="30" fillId="0" borderId="7" xfId="0" applyNumberFormat="1" applyFont="1" applyBorder="1" applyAlignment="1">
      <alignment horizontal="center" vertical="center" wrapText="1"/>
    </xf>
    <xf numFmtId="0" fontId="31" fillId="6" borderId="7" xfId="0" applyFont="1" applyFill="1" applyBorder="1" applyAlignment="1">
      <alignment horizontal="center" vertical="center" wrapText="1"/>
    </xf>
    <xf numFmtId="165" fontId="32" fillId="6" borderId="7" xfId="0" applyNumberFormat="1" applyFont="1" applyFill="1" applyBorder="1" applyAlignment="1">
      <alignment horizontal="center" vertical="center" wrapText="1"/>
    </xf>
    <xf numFmtId="0" fontId="33" fillId="5" borderId="7" xfId="0" applyFont="1" applyFill="1" applyBorder="1" applyAlignment="1">
      <alignment horizontal="center" vertical="center" wrapText="1"/>
    </xf>
    <xf numFmtId="9" fontId="30" fillId="0" borderId="7" xfId="10" applyFont="1" applyBorder="1" applyAlignment="1">
      <alignment horizontal="center" vertical="center" wrapText="1"/>
    </xf>
    <xf numFmtId="0" fontId="31" fillId="5" borderId="7" xfId="0" applyFont="1" applyFill="1" applyBorder="1" applyAlignment="1">
      <alignment horizontal="center" vertical="center" wrapText="1"/>
    </xf>
    <xf numFmtId="44" fontId="30" fillId="0" borderId="7" xfId="6" applyFont="1" applyBorder="1" applyAlignment="1">
      <alignment horizontal="center" vertical="center" wrapText="1"/>
    </xf>
    <xf numFmtId="0" fontId="30" fillId="0" borderId="0" xfId="0" applyFont="1" applyBorder="1" applyAlignment="1">
      <alignment horizontal="center" vertical="center" wrapText="1"/>
    </xf>
    <xf numFmtId="9" fontId="30" fillId="0" borderId="0" xfId="10" applyFont="1" applyBorder="1" applyAlignment="1">
      <alignment horizontal="center" vertical="center" wrapText="1"/>
    </xf>
    <xf numFmtId="44" fontId="30" fillId="0" borderId="0" xfId="6" applyFont="1" applyBorder="1" applyAlignment="1">
      <alignment horizontal="center" vertical="center" wrapText="1"/>
    </xf>
    <xf numFmtId="0" fontId="32" fillId="0" borderId="0" xfId="0" applyFont="1" applyFill="1" applyBorder="1" applyAlignment="1">
      <alignment horizontal="center" vertical="center" wrapText="1"/>
    </xf>
    <xf numFmtId="49" fontId="35" fillId="2" borderId="1" xfId="1" applyNumberFormat="1" applyFont="1" applyFill="1" applyBorder="1" applyAlignment="1">
      <alignment horizontal="center" vertical="center" wrapText="1"/>
    </xf>
    <xf numFmtId="0" fontId="35" fillId="2" borderId="3" xfId="1" applyNumberFormat="1" applyFont="1" applyFill="1" applyBorder="1" applyAlignment="1">
      <alignment horizontal="left" vertical="top" wrapText="1"/>
    </xf>
    <xf numFmtId="14" fontId="12" fillId="0" borderId="7" xfId="1" quotePrefix="1" applyNumberFormat="1" applyFont="1" applyFill="1" applyBorder="1" applyAlignment="1">
      <alignment horizontal="right" vertical="center" wrapText="1"/>
    </xf>
    <xf numFmtId="0" fontId="18" fillId="0" borderId="7" xfId="1" applyNumberFormat="1" applyFont="1" applyBorder="1" applyAlignment="1">
      <alignment horizontal="center" vertical="center" wrapText="1"/>
    </xf>
    <xf numFmtId="0" fontId="18" fillId="0" borderId="7" xfId="0" applyFont="1" applyBorder="1"/>
    <xf numFmtId="49" fontId="18" fillId="0" borderId="7" xfId="0" applyNumberFormat="1" applyFont="1" applyBorder="1" applyAlignment="1">
      <alignment horizontal="right" vertical="center" wrapText="1"/>
    </xf>
    <xf numFmtId="0" fontId="7" fillId="0" borderId="3" xfId="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7" fillId="0" borderId="4" xfId="1" applyNumberFormat="1" applyFont="1" applyFill="1" applyBorder="1" applyAlignment="1">
      <alignment horizontal="left" vertical="top" wrapText="1"/>
    </xf>
    <xf numFmtId="0" fontId="4" fillId="0" borderId="0" xfId="1" applyNumberFormat="1" applyFont="1" applyAlignment="1">
      <alignment horizontal="center" vertical="center" wrapText="1"/>
    </xf>
    <xf numFmtId="0" fontId="5" fillId="0" borderId="0" xfId="1" applyNumberFormat="1" applyFont="1" applyBorder="1" applyAlignment="1">
      <alignment horizontal="center" wrapText="1"/>
    </xf>
    <xf numFmtId="0" fontId="16"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7" fillId="0" borderId="3" xfId="1" quotePrefix="1" applyNumberFormat="1" applyFont="1" applyFill="1" applyBorder="1" applyAlignment="1">
      <alignment horizontal="left" vertical="top" wrapText="1"/>
    </xf>
    <xf numFmtId="0" fontId="11" fillId="3" borderId="3" xfId="1" quotePrefix="1" applyNumberFormat="1" applyFont="1" applyFill="1" applyBorder="1" applyAlignment="1">
      <alignment horizontal="left" vertical="center" wrapText="1"/>
    </xf>
    <xf numFmtId="0" fontId="11" fillId="3" borderId="5"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0" fillId="2" borderId="3"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7" fillId="5" borderId="7" xfId="0" applyFont="1" applyFill="1" applyBorder="1" applyAlignment="1">
      <alignment horizontal="justify" vertical="top" wrapText="1"/>
    </xf>
  </cellXfs>
  <cellStyles count="11">
    <cellStyle name="Currency" xfId="6" builtinId="4"/>
    <cellStyle name="Excel Built-in Normal" xfId="9"/>
    <cellStyle name="Normal" xfId="0" builtinId="0"/>
    <cellStyle name="Normal 2" xfId="4"/>
    <cellStyle name="Normal 2 5" xfId="2"/>
    <cellStyle name="Normal 3" xfId="5"/>
    <cellStyle name="Normal 3 2" xfId="8"/>
    <cellStyle name="Normal 4" xfId="1"/>
    <cellStyle name="Normal 5" xfId="3"/>
    <cellStyle name="Normal 5 2" xfId="7"/>
    <cellStyle name="Percent" xfId="10"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1" Type="http://schemas.openxmlformats.org/officeDocument/2006/relationships/revisionLog" Target="revisionLog41.xml"/><Relationship Id="rId54" Type="http://schemas.openxmlformats.org/officeDocument/2006/relationships/revisionLog" Target="revisionLog54.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8" Type="http://schemas.openxmlformats.org/officeDocument/2006/relationships/revisionLog" Target="revisionLog8.xml"/><Relationship Id="rId51" Type="http://schemas.openxmlformats.org/officeDocument/2006/relationships/revisionLog" Target="revisionLog51.xml"/><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96FCB5E-605D-4AE5-B4FA-6F20EFF7F448}" diskRevisions="1" revisionId="317" version="47">
  <header guid="{4DDFBE4C-8AC2-8B46-B852-B199D6E5395B}" dateTime="2018-09-12T23:23:16" maxSheetId="3" userName="Microsoft Office User" r:id="rId1">
    <sheetIdMap count="2">
      <sheetId val="1"/>
      <sheetId val="2"/>
    </sheetIdMap>
  </header>
  <header guid="{1883D859-1AF7-F040-B4D0-F628D6731CC6}" dateTime="2018-09-12T21:53:43" maxSheetId="3" userName="Microsoft Office User" r:id="rId2" minRId="1" maxRId="8">
    <sheetIdMap count="2">
      <sheetId val="1"/>
      <sheetId val="2"/>
    </sheetIdMap>
  </header>
  <header guid="{89C7ECE7-2960-254E-B11D-1A121C74F983}" dateTime="2018-09-12T21:56:34" maxSheetId="3" userName="Microsoft Office User" r:id="rId3" minRId="9">
    <sheetIdMap count="2">
      <sheetId val="1"/>
      <sheetId val="2"/>
    </sheetIdMap>
  </header>
  <header guid="{23A26D14-CE28-4AFF-AD3C-E88E40259895}" dateTime="2018-09-13T08:17:19" maxSheetId="3" userName="Kaspars Ozols (EDI)" r:id="rId4" minRId="10" maxRId="12">
    <sheetIdMap count="2">
      <sheetId val="1"/>
      <sheetId val="2"/>
    </sheetIdMap>
  </header>
  <header guid="{7A1604DD-9919-4FEF-81E9-8343DC2B6CD1}" dateTime="2018-09-13T08:18:03" maxSheetId="3" userName="Kaspars Ozols (EDI)" r:id="rId5" minRId="13">
    <sheetIdMap count="2">
      <sheetId val="1"/>
      <sheetId val="2"/>
    </sheetIdMap>
  </header>
  <header guid="{3FA77307-131B-42DD-998A-7814EF9B0FBF}" dateTime="2018-09-13T08:20:14" maxSheetId="3" userName="Kaspars Ozols (EDI)" r:id="rId6" minRId="14" maxRId="16">
    <sheetIdMap count="2">
      <sheetId val="1"/>
      <sheetId val="2"/>
    </sheetIdMap>
  </header>
  <header guid="{D07C50D1-CB2F-4018-B193-33CD612B7CAD}" dateTime="2018-09-13T08:23:06" maxSheetId="3" userName="Kaspars Ozols (EDI)" r:id="rId7" minRId="17" maxRId="19">
    <sheetIdMap count="2">
      <sheetId val="1"/>
      <sheetId val="2"/>
    </sheetIdMap>
  </header>
  <header guid="{B3957ECB-9B06-41D3-90C0-11F2F4545563}" dateTime="2018-09-13T08:24:49" maxSheetId="3" userName="Kaspars Ozols (EDI)" r:id="rId8" minRId="20" maxRId="21">
    <sheetIdMap count="2">
      <sheetId val="1"/>
      <sheetId val="2"/>
    </sheetIdMap>
  </header>
  <header guid="{B9DA621C-9597-47D3-8C7D-3C8ED9B62AF3}" dateTime="2018-09-13T08:25:48" maxSheetId="3" userName="Kaspars Ozols (EDI)" r:id="rId9" minRId="22">
    <sheetIdMap count="2">
      <sheetId val="1"/>
      <sheetId val="2"/>
    </sheetIdMap>
  </header>
  <header guid="{53EE5457-DA8A-4F21-9184-8F9D3A0F301D}" dateTime="2018-09-13T08:26:21" maxSheetId="3" userName="Kaspars Ozols (EDI)" r:id="rId10">
    <sheetIdMap count="2">
      <sheetId val="1"/>
      <sheetId val="2"/>
    </sheetIdMap>
  </header>
  <header guid="{5F559027-643F-4812-8180-DEF4AFBBB42E}" dateTime="2018-09-21T13:47:02" maxSheetId="3" userName="User" r:id="rId11">
    <sheetIdMap count="2">
      <sheetId val="1"/>
      <sheetId val="2"/>
    </sheetIdMap>
  </header>
  <header guid="{8AB796B5-F62B-4155-984E-EC3978317AE0}" dateTime="2018-09-21T14:00:30" maxSheetId="3" userName="User" r:id="rId12" minRId="23" maxRId="31">
    <sheetIdMap count="2">
      <sheetId val="1"/>
      <sheetId val="2"/>
    </sheetIdMap>
  </header>
  <header guid="{78837896-5240-4B3C-B422-81C5B4041426}" dateTime="2018-09-21T14:16:50" maxSheetId="3" userName="User" r:id="rId13" minRId="32" maxRId="43">
    <sheetIdMap count="2">
      <sheetId val="1"/>
      <sheetId val="2"/>
    </sheetIdMap>
  </header>
  <header guid="{CCA3DA52-FFB8-49AA-8D25-61884FD6700B}" dateTime="2018-09-21T14:17:10" maxSheetId="3" userName="User" r:id="rId14">
    <sheetIdMap count="2">
      <sheetId val="1"/>
      <sheetId val="2"/>
    </sheetIdMap>
  </header>
  <header guid="{F065BAEA-3499-46D1-8BBA-E5769DC2DBC4}" dateTime="2018-09-28T10:19:44" maxSheetId="3" userName="User" r:id="rId15">
    <sheetIdMap count="2">
      <sheetId val="1"/>
      <sheetId val="2"/>
    </sheetIdMap>
  </header>
  <header guid="{F3066ECB-F095-45B4-BB43-0B8EE6CA16EB}" dateTime="2018-09-28T13:09:54" maxSheetId="3" userName="User" r:id="rId16" minRId="44">
    <sheetIdMap count="2">
      <sheetId val="1"/>
      <sheetId val="2"/>
    </sheetIdMap>
  </header>
  <header guid="{AFC68EEC-DEFA-4814-944B-0F95D170B345}" dateTime="2018-09-28T13:10:12" maxSheetId="3" userName="User" r:id="rId17" minRId="45">
    <sheetIdMap count="2">
      <sheetId val="1"/>
      <sheetId val="2"/>
    </sheetIdMap>
  </header>
  <header guid="{34ED070D-C6D8-4E0D-8D30-0535E611AD56}" dateTime="2018-09-28T13:10:46" maxSheetId="3" userName="User" r:id="rId18" minRId="46">
    <sheetIdMap count="2">
      <sheetId val="1"/>
      <sheetId val="2"/>
    </sheetIdMap>
  </header>
  <header guid="{6E9DB49F-5CA7-4928-9542-9B6A73220035}" dateTime="2018-09-28T13:11:00" maxSheetId="3" userName="User" r:id="rId19">
    <sheetIdMap count="2">
      <sheetId val="1"/>
      <sheetId val="2"/>
    </sheetIdMap>
  </header>
  <header guid="{12819801-A6E3-40A0-BA3B-29FB1530353C}" dateTime="2018-09-28T13:18:02" maxSheetId="3" userName="User" r:id="rId20" minRId="47" maxRId="49">
    <sheetIdMap count="2">
      <sheetId val="1"/>
      <sheetId val="2"/>
    </sheetIdMap>
  </header>
  <header guid="{34708E36-BF98-49DB-B7E2-2248724F7582}" dateTime="2018-09-28T13:18:25" maxSheetId="3" userName="User" r:id="rId21">
    <sheetIdMap count="2">
      <sheetId val="1"/>
      <sheetId val="2"/>
    </sheetIdMap>
  </header>
  <header guid="{7BA41C0F-DA3D-4B62-9CBC-4F6EC5AE5187}" dateTime="2018-09-28T13:19:50" maxSheetId="3" userName="User" r:id="rId22" minRId="50" maxRId="51">
    <sheetIdMap count="2">
      <sheetId val="1"/>
      <sheetId val="2"/>
    </sheetIdMap>
  </header>
  <header guid="{7BF89926-74A2-4C59-836D-B6670F2011BA}" dateTime="2018-09-28T13:20:28" maxSheetId="3" userName="User" r:id="rId23" minRId="52">
    <sheetIdMap count="2">
      <sheetId val="1"/>
      <sheetId val="2"/>
    </sheetIdMap>
  </header>
  <header guid="{213CC8CE-AFD2-48CE-B34E-DED1A4AC92E8}" dateTime="2018-09-28T13:30:14" maxSheetId="3" userName="User" r:id="rId24" minRId="53" maxRId="69">
    <sheetIdMap count="2">
      <sheetId val="1"/>
      <sheetId val="2"/>
    </sheetIdMap>
  </header>
  <header guid="{0EAECBDB-704D-44BE-B933-605036F6E990}" dateTime="2018-09-28T13:31:04" maxSheetId="3" userName="User" r:id="rId25" minRId="70" maxRId="79">
    <sheetIdMap count="2">
      <sheetId val="1"/>
      <sheetId val="2"/>
    </sheetIdMap>
  </header>
  <header guid="{DD503B5F-1E09-4EAC-9DBC-D596B7FA83FD}" dateTime="2018-09-28T13:31:38" maxSheetId="3" userName="User" r:id="rId26" minRId="80" maxRId="82">
    <sheetIdMap count="2">
      <sheetId val="1"/>
      <sheetId val="2"/>
    </sheetIdMap>
  </header>
  <header guid="{F8F58193-7D75-4070-B716-8CC4842EBF2F}" dateTime="2018-09-28T13:32:22" maxSheetId="3" userName="User" r:id="rId27" minRId="83" maxRId="86">
    <sheetIdMap count="2">
      <sheetId val="1"/>
      <sheetId val="2"/>
    </sheetIdMap>
  </header>
  <header guid="{81625A70-0C83-4A2F-9172-44BF981D4B9C}" dateTime="2018-09-28T13:32:36" maxSheetId="3" userName="User" r:id="rId28" minRId="87" maxRId="88">
    <sheetIdMap count="2">
      <sheetId val="1"/>
      <sheetId val="2"/>
    </sheetIdMap>
  </header>
  <header guid="{EE98CAC2-370A-4BDE-862A-4DAFC7BB3372}" dateTime="2018-09-28T13:33:21" maxSheetId="3" userName="User" r:id="rId29" minRId="89" maxRId="94">
    <sheetIdMap count="2">
      <sheetId val="1"/>
      <sheetId val="2"/>
    </sheetIdMap>
  </header>
  <header guid="{79B37C0D-3AE4-464D-9E4B-3668CDBA5ECD}" dateTime="2018-09-28T13:34:44" maxSheetId="3" userName="User" r:id="rId30" minRId="95" maxRId="106">
    <sheetIdMap count="2">
      <sheetId val="1"/>
      <sheetId val="2"/>
    </sheetIdMap>
  </header>
  <header guid="{3E831FD8-5656-4312-96D3-B3FA2BC3EA65}" dateTime="2018-09-28T13:35:52" maxSheetId="3" userName="User" r:id="rId31" minRId="107" maxRId="119">
    <sheetIdMap count="2">
      <sheetId val="1"/>
      <sheetId val="2"/>
    </sheetIdMap>
  </header>
  <header guid="{D302907A-D2ED-405F-AAD4-B4236BE0AA9D}" dateTime="2018-09-28T13:36:27" maxSheetId="3" userName="User" r:id="rId32" minRId="120" maxRId="124">
    <sheetIdMap count="2">
      <sheetId val="1"/>
      <sheetId val="2"/>
    </sheetIdMap>
  </header>
  <header guid="{03A411DD-0E8C-43A1-A774-4E262149772D}" dateTime="2018-09-28T13:36:49" maxSheetId="3" userName="User" r:id="rId33" minRId="125" maxRId="127">
    <sheetIdMap count="2">
      <sheetId val="1"/>
      <sheetId val="2"/>
    </sheetIdMap>
  </header>
  <header guid="{3FAC8B71-D974-438B-8A31-44F463CCBCDA}" dateTime="2018-09-28T13:38:51" maxSheetId="3" userName="User" r:id="rId34" minRId="128" maxRId="137">
    <sheetIdMap count="2">
      <sheetId val="1"/>
      <sheetId val="2"/>
    </sheetIdMap>
  </header>
  <header guid="{BED6D6C0-CF92-43B7-9E8C-B15FFD0716F3}" dateTime="2018-09-28T13:39:52" maxSheetId="3" userName="User" r:id="rId35" minRId="138" maxRId="146">
    <sheetIdMap count="2">
      <sheetId val="1"/>
      <sheetId val="2"/>
    </sheetIdMap>
  </header>
  <header guid="{476AF714-DF25-4482-AD10-317470650163}" dateTime="2018-09-28T13:41:55" maxSheetId="3" userName="User" r:id="rId36" minRId="147" maxRId="153">
    <sheetIdMap count="2">
      <sheetId val="1"/>
      <sheetId val="2"/>
    </sheetIdMap>
  </header>
  <header guid="{AE88BB0D-300A-4061-9239-C10A4FBE4371}" dateTime="2018-09-28T13:43:20" maxSheetId="3" userName="User" r:id="rId37" minRId="154" maxRId="159">
    <sheetIdMap count="2">
      <sheetId val="1"/>
      <sheetId val="2"/>
    </sheetIdMap>
  </header>
  <header guid="{676D04DB-7657-455A-8137-E7352525A10C}" dateTime="2018-09-28T13:44:17" maxSheetId="3" userName="User" r:id="rId38" minRId="160" maxRId="163">
    <sheetIdMap count="2">
      <sheetId val="1"/>
      <sheetId val="2"/>
    </sheetIdMap>
  </header>
  <header guid="{6ED89873-DAC9-421A-B202-F18627EE6096}" dateTime="2018-09-28T13:44:43" maxSheetId="3" userName="User" r:id="rId39" minRId="164" maxRId="165">
    <sheetIdMap count="2">
      <sheetId val="1"/>
      <sheetId val="2"/>
    </sheetIdMap>
  </header>
  <header guid="{F2CBD981-172F-4E4D-8FB3-E0E7B1C43D8C}" dateTime="2018-09-28T13:46:25" maxSheetId="3" userName="User" r:id="rId40" minRId="166" maxRId="176">
    <sheetIdMap count="2">
      <sheetId val="1"/>
      <sheetId val="2"/>
    </sheetIdMap>
  </header>
  <header guid="{ED434E72-8777-4B19-B55E-A6CE7D3B39AC}" dateTime="2018-09-28T13:47:02" maxSheetId="3" userName="User" r:id="rId41" minRId="177" maxRId="179">
    <sheetIdMap count="2">
      <sheetId val="1"/>
      <sheetId val="2"/>
    </sheetIdMap>
  </header>
  <header guid="{17A8FEF3-586C-416E-8BC9-DE8A758E5093}" dateTime="2018-09-28T13:47:39" maxSheetId="3" userName="User" r:id="rId42" minRId="180" maxRId="187">
    <sheetIdMap count="2">
      <sheetId val="1"/>
      <sheetId val="2"/>
    </sheetIdMap>
  </header>
  <header guid="{D01F65B3-B17E-4133-8A5A-D15FA3E1F981}" dateTime="2018-09-28T13:48:49" maxSheetId="3" userName="User" r:id="rId43" minRId="188" maxRId="212">
    <sheetIdMap count="2">
      <sheetId val="1"/>
      <sheetId val="2"/>
    </sheetIdMap>
  </header>
  <header guid="{29A0D652-F4C0-4001-B455-C4709578FD3A}" dateTime="2018-09-28T13:50:54" maxSheetId="3" userName="User" r:id="rId44" minRId="213" maxRId="253">
    <sheetIdMap count="2">
      <sheetId val="1"/>
      <sheetId val="2"/>
    </sheetIdMap>
  </header>
  <header guid="{811CC176-122B-4512-B24D-394522065CCF}" dateTime="2018-09-28T13:51:57" maxSheetId="3" userName="User" r:id="rId45" minRId="254" maxRId="255">
    <sheetIdMap count="2">
      <sheetId val="1"/>
      <sheetId val="2"/>
    </sheetIdMap>
  </header>
  <header guid="{82D870BF-8529-4956-9462-BD2739D2002C}" dateTime="2018-09-28T13:53:28" maxSheetId="3" userName="User" r:id="rId46" minRId="256" maxRId="260">
    <sheetIdMap count="2">
      <sheetId val="1"/>
      <sheetId val="2"/>
    </sheetIdMap>
  </header>
  <header guid="{B4A770A9-6E12-4A65-B199-76CD04A2E08D}" dateTime="2018-09-28T13:53:50" maxSheetId="3" userName="User" r:id="rId47" minRId="261" maxRId="276">
    <sheetIdMap count="2">
      <sheetId val="1"/>
      <sheetId val="2"/>
    </sheetIdMap>
  </header>
  <header guid="{A861BFA3-A56A-4E25-ABD7-08B69B14F1DD}" dateTime="2018-09-28T13:56:09" maxSheetId="3" userName="User" r:id="rId48" minRId="277">
    <sheetIdMap count="2">
      <sheetId val="1"/>
      <sheetId val="2"/>
    </sheetIdMap>
  </header>
  <header guid="{2AEA7FE4-4C5F-4537-96F8-6D7B572E78BD}" dateTime="2018-09-28T13:57:52" maxSheetId="3" userName="User" r:id="rId49" minRId="278" maxRId="285">
    <sheetIdMap count="2">
      <sheetId val="1"/>
      <sheetId val="2"/>
    </sheetIdMap>
  </header>
  <header guid="{EE2CFBC7-A6D0-495C-9943-7C5A77EF1D0E}" dateTime="2018-09-28T13:58:16" maxSheetId="3" userName="User" r:id="rId50" minRId="286" maxRId="293">
    <sheetIdMap count="2">
      <sheetId val="1"/>
      <sheetId val="2"/>
    </sheetIdMap>
  </header>
  <header guid="{7C2ED53E-C6A1-4CC3-9EB0-3070139C84B3}" dateTime="2018-09-28T13:58:49" maxSheetId="3" userName="User" r:id="rId51" minRId="294" maxRId="299">
    <sheetIdMap count="2">
      <sheetId val="1"/>
      <sheetId val="2"/>
    </sheetIdMap>
  </header>
  <header guid="{676905AD-127C-456B-9EDB-4417B7E0CCE1}" dateTime="2018-09-28T13:59:01" maxSheetId="3" userName="User" r:id="rId52" minRId="300">
    <sheetIdMap count="2">
      <sheetId val="1"/>
      <sheetId val="2"/>
    </sheetIdMap>
  </header>
  <header guid="{DD43B711-E6A7-4631-AE69-FA5748E29FDB}" dateTime="2018-09-28T13:59:11" maxSheetId="3" userName="User" r:id="rId53" minRId="301" maxRId="303">
    <sheetIdMap count="2">
      <sheetId val="1"/>
      <sheetId val="2"/>
    </sheetIdMap>
  </header>
  <header guid="{66E41AE3-7A97-48DA-9F67-BA0B4E335FCA}" dateTime="2018-09-28T14:01:07" maxSheetId="3" userName="User" r:id="rId54" minRId="304" maxRId="311">
    <sheetIdMap count="2">
      <sheetId val="1"/>
      <sheetId val="2"/>
    </sheetIdMap>
  </header>
  <header guid="{0E91AF65-F1F9-4284-B48B-C80E04B9D89C}" dateTime="2018-09-28T14:01:33" maxSheetId="3" userName="User" r:id="rId55" minRId="312" maxRId="315">
    <sheetIdMap count="2">
      <sheetId val="1"/>
      <sheetId val="2"/>
    </sheetIdMap>
  </header>
  <header guid="{196FCB5E-605D-4AE5-B4FA-6F20EFF7F448}" dateTime="2018-09-28T14:20:08" maxSheetId="3" userName="User" r:id="rId56" minRId="316" maxRId="31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01" start="0" length="2147483647">
    <dxf>
      <font>
        <color rgb="FF00B050"/>
      </font>
    </dxf>
  </rfmt>
  <rfmt sheetId="2" sqref="E22" start="0" length="2147483647">
    <dxf>
      <font>
        <color rgb="FF00B050"/>
      </font>
    </dxf>
  </rfmt>
  <rfmt sheetId="2" sqref="E138" start="0" length="2147483647">
    <dxf>
      <font>
        <color rgb="FF00B050"/>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65D1BF3-045D-4144-B857-65958F45E8D8}"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E11" t="inlineStr">
      <is>
        <t>vai arī jāmaina uz "piedāvātā"</t>
      </is>
    </oc>
    <nc r="E11"/>
  </rcc>
  <rcc rId="24" sId="1">
    <oc r="B11" t="inlineStr">
      <is>
        <r>
          <t>Piedāvātās prece</t>
        </r>
        <r>
          <rPr>
            <sz val="10"/>
            <color rgb="FF00B050"/>
            <rFont val="Times New Roman"/>
            <family val="1"/>
            <charset val="186"/>
          </rPr>
          <t>s</t>
        </r>
        <r>
          <rPr>
            <sz val="10"/>
            <rFont val="Times New Roman"/>
            <family val="1"/>
            <charset val="186"/>
          </rPr>
          <t xml:space="preserve"> ir jauna</t>
        </r>
        <r>
          <rPr>
            <sz val="10"/>
            <color rgb="FF00B050"/>
            <rFont val="Times New Roman"/>
            <family val="1"/>
            <charset val="186"/>
          </rPr>
          <t>s</t>
        </r>
        <r>
          <rPr>
            <sz val="10"/>
            <rFont val="Times New Roman"/>
            <family val="1"/>
            <charset val="186"/>
          </rPr>
          <t>, iepriekš nelietota</t>
        </r>
        <r>
          <rPr>
            <sz val="10"/>
            <color rgb="FF00B050"/>
            <rFont val="Times New Roman"/>
            <family val="1"/>
            <charset val="186"/>
          </rPr>
          <t>s</t>
        </r>
        <r>
          <rPr>
            <sz val="10"/>
            <rFont val="Times New Roman"/>
            <family val="1"/>
            <charset val="186"/>
          </rPr>
          <t xml:space="preserve"> un nesatur iepriekš lietotas vai atjaunotas sastāvdaļas vai komponentes;</t>
        </r>
      </is>
    </oc>
    <nc r="B11" t="inlineStr">
      <is>
        <r>
          <t>Piedāvātā prece ir jauna</t>
        </r>
        <r>
          <rPr>
            <sz val="10"/>
            <rFont val="Times New Roman"/>
            <family val="1"/>
            <charset val="186"/>
          </rPr>
          <t>, iepriekš nelietota</t>
        </r>
        <r>
          <rPr>
            <sz val="10"/>
            <rFont val="Times New Roman"/>
            <family val="1"/>
            <charset val="186"/>
          </rPr>
          <t xml:space="preserve"> un nesatur iepriekš lietotas vai atjaunotas sastāvdaļas vai komponentes;</t>
        </r>
      </is>
    </nc>
  </rcc>
  <rcc rId="25" sId="1">
    <oc r="B28" t="inlineStr">
      <is>
        <r>
          <t>Jāspēj pacelt automašīnu ar platumu no 1m līdz 2.2 m, attālums starp a</t>
        </r>
        <r>
          <rPr>
            <sz val="10"/>
            <color rgb="FFFF0000"/>
            <rFont val="Times New Roman"/>
            <family val="1"/>
          </rPr>
          <t>sīm ….</t>
        </r>
      </is>
    </oc>
    <nc r="B28" t="inlineStr">
      <is>
        <t>Jāspēj pacelt automašīnu ar sekojošiem parametriem:
 - platums: 1500mm - 2000mm;
 - garums: 4000mm - 4900mm;
 - attēlums starp asīm: 2500mm - 2800mm</t>
      </is>
    </nc>
  </rcc>
  <rcc rId="26" sId="1">
    <oc r="E28" t="inlineStr">
      <is>
        <t>3 piemēri auto gabarītiem (varētu orientēties, lai visiem šiem derētu, un varbūt vēl kādam):</t>
      </is>
    </oc>
    <nc r="E28"/>
  </rcc>
  <rcc rId="27" sId="1">
    <oc r="E29" t="inlineStr">
      <is>
        <t>KIA Soul EV: Garums: 4140 mm, platums: 1800 mm, augstums: 1593 mm, wheelbase: 2570 mm</t>
      </is>
    </oc>
    <nc r="E29"/>
  </rcc>
  <rcc rId="28" sId="1">
    <oc r="E31" t="inlineStr">
      <is>
        <t>Mazda 6: Garums: 4745 mm, platums: 1781 mm, augstums: 1440 mm, wheelbase: 2675 mm</t>
      </is>
    </oc>
    <nc r="E31"/>
  </rcc>
  <rcc rId="29" sId="1">
    <oc r="E30" t="inlineStr">
      <is>
        <t>Volvo S70: Garums: 4720 mm, platums: 1760 mm, augstums: 1390 mm, wheelbase: 2660 mm</t>
      </is>
    </oc>
    <nc r="E30"/>
  </rcc>
  <rcc rId="30" sId="1">
    <oc r="B30" t="inlineStr">
      <is>
        <r>
          <t xml:space="preserve">Statņu skaits vismaz 2 </t>
        </r>
        <r>
          <rPr>
            <sz val="10"/>
            <color rgb="FF00B050"/>
            <rFont val="Times New Roman"/>
            <family val="1"/>
            <charset val="186"/>
          </rPr>
          <t>(man liekas, ja piedāvās 4, nebūs labi. Vajag tieši divus stāvus pacēlājiem, nevis 4 vai arī es nesapratu, kas domāts ar statnēm? Tālāk tekstā figurē kollonas)</t>
        </r>
      </is>
    </oc>
    <nc r="B30" t="inlineStr">
      <is>
        <t>Statņu skaits: 2</t>
      </is>
    </nc>
  </rcc>
  <rcc rId="31" sId="1">
    <oc r="B34" t="inlineStr">
      <is>
        <t>Jābūt viena gabala kolonnas (single-piece)</t>
      </is>
    </oc>
    <nc r="B34" t="inlineStr">
      <is>
        <t>Kolonnām jābūt no viena gabala (single-piece)</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2">
    <oc r="E22" t="inlineStr">
      <is>
        <t>kas tiek saprasts ar īpaši izturīga virsma? Nevajag kaut kā tiešāk nodefinēt?</t>
      </is>
    </oc>
    <nc r="E22"/>
  </rcc>
  <rcc rId="33" sId="2">
    <oc r="B44" t="inlineStr">
      <is>
        <t>Platums: ne vairāk kā 2000 mm</t>
      </is>
    </oc>
    <nc r="B44" t="inlineStr">
      <is>
        <t>Platums: ne mazāk, kā 1800mm</t>
      </is>
    </nc>
  </rcc>
  <rcc rId="34" sId="2">
    <oc r="B43" t="inlineStr">
      <is>
        <t>Augstums: ne vairāk kā 600 mm</t>
      </is>
    </oc>
    <nc r="B43" t="inlineStr">
      <is>
        <t>Augstums: ne mazāk, kā 800mm</t>
      </is>
    </nc>
  </rcc>
  <rcc rId="35" sId="2">
    <oc r="E43" t="inlineStr">
      <is>
        <t>Kādas ir minimālās vērtības? (nepiegādās 100mm x 200mm?)</t>
      </is>
    </oc>
    <nc r="E43"/>
  </rcc>
  <rcc rId="36" sId="2">
    <oc r="E44" t="inlineStr">
      <is>
        <t>tas pats</t>
      </is>
    </oc>
    <nc r="E44"/>
  </rcc>
  <rcc rId="37" sId="2">
    <oc r="F44" t="inlineStr">
      <is>
        <t>Nav labāk lietot garums un platums?</t>
      </is>
    </oc>
    <nc r="F44"/>
  </rcc>
  <rcc rId="38" sId="1">
    <oc r="B29" t="inlineStr">
      <is>
        <t>Elektrobarošana 220 vai 380V, 50Hz</t>
      </is>
    </oc>
    <nc r="B29" t="inlineStr">
      <is>
        <t>Elektrobarošana 220 un /vai 380V, 50Hz</t>
      </is>
    </nc>
  </rcc>
  <rrc rId="39" sId="2" ref="A101:XFD101" action="deleteRow">
    <rfmt sheetId="2" xfDxf="1" sqref="A101:XFD101" start="0" length="0"/>
    <rfmt sheetId="2" s="1" sqref="A101"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cc rId="0" sId="2" dxf="1">
      <nc r="B101" t="inlineStr">
        <is>
          <t>Izmēri: A910 x P 628 x Dz 418 (bez roktura)</t>
        </is>
      </nc>
      <ndxf>
        <font>
          <sz val="10"/>
          <color theme="1"/>
          <name val="Times New Roman"/>
          <scheme val="none"/>
        </font>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0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0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0" sId="2" dxf="1">
      <nc r="E101" t="inlineStr">
        <is>
          <t>kāpēc tik precīzi izmēri? Labāk iedot diapazonu</t>
        </is>
      </nc>
      <ndxf>
        <font>
          <sz val="11"/>
          <color rgb="FF00B050"/>
          <name val="Calibri"/>
          <scheme val="minor"/>
        </font>
        <fill>
          <patternFill patternType="solid">
            <bgColor rgb="FFFFFF00"/>
          </patternFill>
        </fill>
      </ndxf>
    </rcc>
  </rrc>
  <rrc rId="40" sId="2" ref="A137:XFD137" action="deleteRow">
    <rfmt sheetId="2" xfDxf="1" sqref="A137:XFD137" start="0" length="0"/>
    <rfmt sheetId="2" s="1" sqref="A137"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cc rId="0" sId="2" dxf="1">
      <nc r="B137" t="inlineStr">
        <is>
          <t xml:space="preserve">Eļļas filtra 3 kāju atslēga </t>
        </is>
      </nc>
      <ndxf>
        <font>
          <b/>
          <i/>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ndxf>
    </rcc>
    <rfmt sheetId="2" s="1" sqref="C13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3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0" sId="2" dxf="1">
      <nc r="E137" t="inlineStr">
        <is>
          <t>Ja mums ir elektro auto vai šis neradīs jautājumus, kādēļ vajag eļļas filtra atslēgas?</t>
        </is>
      </nc>
      <ndxf>
        <font>
          <sz val="11"/>
          <color rgb="FF00B050"/>
          <name val="Calibri"/>
          <scheme val="minor"/>
        </font>
        <fill>
          <patternFill patternType="solid">
            <bgColor rgb="FFFFFF00"/>
          </patternFill>
        </fill>
      </ndxf>
    </rcc>
  </rrc>
  <rrc rId="41" sId="2" ref="A137:XFD137" action="deleteRow">
    <rfmt sheetId="2" xfDxf="1" sqref="A137:XFD137" start="0" length="0"/>
    <rfmt sheetId="2" s="1" sqref="A137"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cc rId="0" sId="2" dxf="1">
      <nc r="B137" t="inlineStr">
        <is>
          <t>min 70mm</t>
        </is>
      </nc>
      <n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ndxf>
    </rcc>
    <rfmt sheetId="2" s="1" sqref="C13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3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37" start="0" length="0">
      <dxf>
        <font>
          <sz val="11"/>
          <color rgb="FFFF0000"/>
          <name val="Calibri"/>
          <scheme val="minor"/>
        </font>
        <fill>
          <patternFill patternType="solid">
            <bgColor rgb="FFFFFF00"/>
          </patternFill>
        </fill>
      </dxf>
    </rfmt>
  </rrc>
  <rrc rId="42" sId="2" ref="A137:XFD137" action="deleteRow">
    <rfmt sheetId="2" xfDxf="1" sqref="A137:XFD137" start="0" length="0"/>
    <rfmt sheetId="2" s="1" sqref="A137"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cc rId="0" sId="2" dxf="1">
      <nc r="B137" t="inlineStr">
        <is>
          <t>max 120mm</t>
        </is>
      </nc>
      <n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ndxf>
    </rcc>
    <rfmt sheetId="2" s="1" sqref="C13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3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37" start="0" length="0">
      <dxf>
        <font>
          <sz val="11"/>
          <color rgb="FFFF0000"/>
          <name val="Calibri"/>
          <scheme val="minor"/>
        </font>
        <fill>
          <patternFill patternType="solid">
            <bgColor rgb="FFFFFF00"/>
          </patternFill>
        </fill>
      </dxf>
    </rfmt>
  </rrc>
  <rcc rId="43" sId="2">
    <oc r="E2" t="inlineStr">
      <is>
        <t>Komentārs</t>
      </is>
    </oc>
    <nc r="E2"/>
  </rcc>
  <rfmt sheetId="2" sqref="B9:D9" start="0" length="2147483647">
    <dxf>
      <font>
        <color auto="1"/>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D9" start="0" length="2147483647">
    <dxf>
      <font>
        <color auto="1"/>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E1048576">
    <dxf>
      <fill>
        <patternFill patternType="none">
          <bgColor auto="1"/>
        </patternFill>
      </fill>
    </dxf>
  </rfmt>
  <rcv guid="{965D1BF3-045D-4144-B857-65958F45E8D8}" action="delete"/>
  <rcv guid="{965D1BF3-045D-4144-B857-65958F45E8D8}"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2">
    <oc r="B7" t="inlineStr">
      <is>
        <t>Piegāde __ mēnešu laikā no pasūtījuma;</t>
      </is>
    </oc>
    <nc r="B7" t="inlineStr">
      <is>
        <t>Piegāde 2 (divu) mēnešu laikā no līguma noslēgšanas dienas;</t>
      </is>
    </nc>
  </rcc>
  <rfmt sheetId="1" sqref="E1:E1048576">
    <dxf>
      <fill>
        <patternFill patternType="none">
          <bgColor auto="1"/>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B7" t="inlineStr">
      <is>
        <t>Piegāde __ mēnešu laikā no pasūtījuma;</t>
      </is>
    </oc>
    <nc r="B7" t="inlineStr">
      <is>
        <t>Piegāde 2 (divu) mēnešu laikā no pasūtījuma;</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2">
    <oc r="B8" t="inlineStr">
      <is>
        <t>Piedāvātajām precēm garantijas termiņš ir ___ (______________) mēneši no piegādes brīža</t>
      </is>
    </oc>
    <nc r="B8" t="inlineStr">
      <is>
        <t>Piedāvātajai precei garantijas termiņš ir ___ (______________) mēneši no pieņemšanas - nodošanas akta parakstīšanas brīža.</t>
      </is>
    </nc>
  </rcc>
  <rcv guid="{965D1BF3-045D-4144-B857-65958F45E8D8}" action="delete"/>
  <rcv guid="{965D1BF3-045D-4144-B857-65958F45E8D8}"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65D1BF3-045D-4144-B857-65958F45E8D8}" action="delete"/>
  <rcv guid="{965D1BF3-045D-4144-B857-65958F45E8D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E1048576" start="0" length="2147483647">
    <dxf>
      <font>
        <color rgb="FFFF0000"/>
      </font>
    </dxf>
  </rfmt>
  <rcc rId="1" sId="2">
    <nc r="E43" t="inlineStr">
      <is>
        <t>Kādas ir minimālās vērtības? (nepiegādās 100mm x 200mm?)</t>
      </is>
    </nc>
  </rcc>
  <rcc rId="2" sId="2">
    <nc r="E44" t="inlineStr">
      <is>
        <t>tas pats</t>
      </is>
    </nc>
  </rcc>
  <rcc rId="3" sId="2">
    <oc r="B97" t="inlineStr">
      <is>
        <t>Atvilkstnes celtspēja: vismaz 25 kg</t>
      </is>
    </oc>
    <nc r="B97" t="inlineStr">
      <is>
        <t>Atvilktnes celtspēja: vismaz 25 kg</t>
      </is>
    </nc>
  </rcc>
  <rcc rId="4" sId="2">
    <nc r="E2" t="inlineStr">
      <is>
        <t>Komentārs</t>
      </is>
    </nc>
  </rcc>
  <rfmt sheetId="2" sqref="E1:E1048576">
    <dxf>
      <fill>
        <patternFill patternType="solid">
          <bgColor rgb="FFFFFF00"/>
        </patternFill>
      </fill>
    </dxf>
  </rfmt>
  <rfmt sheetId="2" sqref="E2" start="0" length="2147483647">
    <dxf>
      <font>
        <b/>
      </font>
    </dxf>
  </rfmt>
  <rfmt sheetId="1" sqref="E1:E1048576" start="0" length="2147483647">
    <dxf>
      <font>
        <color rgb="FFFF0000"/>
      </font>
    </dxf>
  </rfmt>
  <rfmt sheetId="1" sqref="E1:E1048576">
    <dxf>
      <fill>
        <patternFill patternType="solid">
          <bgColor rgb="FFFFFF00"/>
        </patternFill>
      </fill>
    </dxf>
  </rfmt>
  <rcc rId="5" sId="1">
    <nc r="E28" t="inlineStr">
      <is>
        <t>3 piemēri auto gabarītiem:</t>
      </is>
    </nc>
  </rcc>
  <rcc rId="6" sId="1">
    <nc r="E29" t="inlineStr">
      <is>
        <t>KIA Soul EV: Garums: 4140 mm, platums: 1800 mm, augstums: 1593 mm, wheelbase: 2570 mm</t>
      </is>
    </nc>
  </rcc>
  <rcc rId="7" sId="1">
    <nc r="E30" t="inlineStr">
      <is>
        <t>Volvo S70: Garums: 4720 mm, platums: 1760 mm, augstums: 1390 mm, wheelbase: 2660 mm</t>
      </is>
    </nc>
  </rcc>
  <rcc rId="8" sId="1">
    <nc r="E31" t="inlineStr">
      <is>
        <t>Mazda 6: Garums: 4745 mm, platums: 1781 mm, augstums: 1440 mm, wheelbase: 2675 mm</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xfDxf="1" dxf="1">
    <nc r="B36" t="inlineStr">
      <is>
        <t xml:space="preserve">Apliecinu, ka piedāvājumā ir iekļautas visas izmaksas, kas saistītas ar preču iegādi un piegādi, t.sk., visi nodokļi un nodevas, kā arī visas netieši saistītās izmaksas, </t>
      </is>
    </nc>
  </rcc>
  <rcc rId="48" sId="1" odxf="1" dxf="1">
    <nc r="B40" t="inlineStr">
      <is>
        <t>____________________________________________</t>
      </is>
    </nc>
    <odxf>
      <font>
        <i val="0"/>
        <sz val="11"/>
        <color theme="1"/>
        <name val="Calibri"/>
        <scheme val="minor"/>
      </font>
      <alignment horizontal="general" vertical="bottom" wrapText="0" readingOrder="0"/>
    </odxf>
    <ndxf>
      <font>
        <i/>
        <sz val="10"/>
        <color theme="1"/>
        <name val="Times New Roman"/>
        <scheme val="none"/>
      </font>
      <alignment horizontal="center" vertical="center" wrapText="1" readingOrder="0"/>
    </ndxf>
  </rcc>
  <rfmt sheetId="1" sqref="C40" start="0" length="0">
    <dxf>
      <font>
        <i/>
        <sz val="10"/>
        <color theme="1"/>
        <name val="Times New Roman"/>
        <scheme val="none"/>
      </font>
      <alignment horizontal="center" vertical="center" wrapText="1" readingOrder="0"/>
    </dxf>
  </rfmt>
  <rfmt sheetId="1" sqref="D40" start="0" length="0">
    <dxf>
      <font>
        <i/>
        <sz val="10"/>
        <color theme="1"/>
        <name val="Times New Roman"/>
        <scheme val="none"/>
      </font>
      <alignment horizontal="center" vertical="center" wrapText="1" readingOrder="0"/>
    </dxf>
  </rfmt>
  <rfmt sheetId="1" sqref="E40" start="0" length="0">
    <dxf>
      <font>
        <i/>
        <sz val="10"/>
        <color rgb="FFFF0000"/>
        <name val="Times New Roman"/>
        <scheme val="none"/>
      </font>
      <alignment horizontal="center" vertical="center" wrapText="1" readingOrder="0"/>
    </dxf>
  </rfmt>
  <rcc rId="49" sId="1" odxf="1" dxf="1">
    <nc r="B41" t="inlineStr">
      <is>
        <t xml:space="preserve">(Pretendenta paraksttiesīgā persona vai pilnvarotais pārstāvis) </t>
      </is>
    </nc>
    <odxf>
      <font>
        <i val="0"/>
        <sz val="11"/>
        <color theme="1"/>
        <name val="Calibri"/>
        <scheme val="minor"/>
      </font>
      <alignment horizontal="general" vertical="bottom" readingOrder="0"/>
    </odxf>
    <ndxf>
      <font>
        <i/>
        <sz val="10"/>
        <color theme="1"/>
        <name val="Times New Roman"/>
        <scheme val="none"/>
      </font>
      <alignment horizontal="center" vertical="center" readingOrder="0"/>
    </ndxf>
  </rcc>
  <rfmt sheetId="1" sqref="C41" start="0" length="0">
    <dxf>
      <font>
        <i/>
        <sz val="10"/>
        <color theme="1"/>
        <name val="Times New Roman"/>
        <scheme val="none"/>
      </font>
      <alignment horizontal="center" vertical="center" readingOrder="0"/>
    </dxf>
  </rfmt>
  <rfmt sheetId="1" sqref="D41" start="0" length="0">
    <dxf>
      <font>
        <i/>
        <sz val="10"/>
        <color theme="1"/>
        <name val="Times New Roman"/>
        <scheme val="none"/>
      </font>
      <alignment horizontal="center" vertical="center" readingOrder="0"/>
    </dxf>
  </rfmt>
  <rfmt sheetId="1" sqref="E41" start="0" length="0">
    <dxf>
      <font>
        <i/>
        <sz val="10"/>
        <color rgb="FFFF0000"/>
        <name val="Times New Roman"/>
        <scheme val="none"/>
      </font>
      <alignment horizontal="center" vertical="center" readingOrder="0"/>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6:D36">
    <dxf>
      <alignment vertical="center" wrapText="1" readingOrder="0"/>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nc r="B39" t="inlineStr">
      <is>
        <t>Paraksts</t>
      </is>
    </nc>
  </rcc>
  <rfmt sheetId="1" sqref="B39">
    <dxf>
      <alignment horizontal="right" readingOrder="0"/>
    </dxf>
  </rfmt>
  <rfmt sheetId="1" sqref="B36:B41" start="0" length="2147483647">
    <dxf>
      <font>
        <name val="Times New Roman"/>
        <scheme val="none"/>
      </font>
    </dxf>
  </rfmt>
  <rfmt sheetId="1" sqref="B36:B41" start="0" length="2147483647">
    <dxf>
      <font>
        <sz val="10"/>
      </font>
    </dxf>
  </rfmt>
  <rfmt sheetId="1" sqref="B36:B41" start="0" length="2147483647">
    <dxf>
      <font>
        <i/>
      </font>
    </dxf>
  </rfmt>
  <rcc rId="51" sId="1">
    <oc r="B36" t="inlineStr">
      <is>
        <t xml:space="preserve">Apliecinu, ka piedāvājumā ir iekļautas visas izmaksas, kas saistītas ar preču iegādi un piegādi, t.sk., visi nodokļi un nodevas, kā arī visas netieši saistītās izmaksas, </t>
      </is>
    </oc>
    <nc r="B36" t="inlineStr">
      <is>
        <t xml:space="preserve">Apliecinu, ka piedāvājumā ir iekļautas visas izmaksas, kas saistītas ar preces iegādi, piegādi un uzstādīšanu, t.sk., visi nodokļi un nodevas, kā arī visas netieši saistītās izmaksas,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B7" t="inlineStr">
      <is>
        <t>Piegāde 2 (divu) mēnešu laikā no pasūtījuma;</t>
      </is>
    </oc>
    <nc r="B7" t="inlineStr">
      <is>
        <t>Piegāde 2 (divu) mēnešu laikā no līguma noslēgšanas dienas;</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 sId="2" ref="A57:XFD57" action="deleteRow">
    <rfmt sheetId="2" xfDxf="1" sqref="A57:XFD57" start="0" length="0"/>
    <rcc rId="0" sId="2" s="1" dxf="1">
      <nc r="A57" t="inlineStr">
        <is>
          <t>3.1.</t>
        </is>
      </nc>
      <ndxf>
        <font>
          <b/>
          <i/>
          <sz val="10"/>
          <color auto="1"/>
          <name val="Times New Roman"/>
          <scheme val="none"/>
        </font>
        <fill>
          <patternFill patternType="solid">
            <bgColor theme="9" tint="0.59999389629810485"/>
          </patternFill>
        </fill>
        <alignment horizontal="right" vertical="center" wrapText="1" readingOrder="0"/>
        <border outline="0">
          <left style="thin">
            <color auto="1"/>
          </left>
          <top style="thin">
            <color auto="1"/>
          </top>
          <bottom style="thin">
            <color auto="1"/>
          </bottom>
        </border>
      </ndxf>
    </rcc>
    <rcc rId="0" sId="2" s="1" dxf="1" quotePrefix="1">
      <nc r="B57" t="inlineStr">
        <is>
          <t>Veicamās funkcijas:</t>
        </is>
      </nc>
      <ndxf>
        <font>
          <b/>
          <i/>
          <sz val="10"/>
          <color auto="1"/>
          <name val="Times New Roman"/>
          <scheme val="none"/>
        </font>
        <fill>
          <patternFill patternType="solid">
            <bgColor theme="9" tint="0.59999389629810485"/>
          </patternFill>
        </fill>
        <alignment horizontal="left" vertical="center" wrapText="1" readingOrder="0"/>
        <border outline="0">
          <left style="thin">
            <color auto="1"/>
          </left>
          <top style="thin">
            <color auto="1"/>
          </top>
          <bottom style="thin">
            <color auto="1"/>
          </bottom>
        </border>
      </ndxf>
    </rcc>
    <rfmt sheetId="2" s="1" sqref="C57" start="0" length="0">
      <dxf>
        <font>
          <b/>
          <i/>
          <sz val="10"/>
          <color auto="1"/>
          <name val="Times New Roman"/>
          <scheme val="none"/>
        </font>
        <fill>
          <patternFill patternType="solid">
            <bgColor theme="9" tint="0.59999389629810485"/>
          </patternFill>
        </fill>
        <alignment horizontal="left" vertical="center" wrapText="1" readingOrder="0"/>
        <border outline="0">
          <top style="thin">
            <color auto="1"/>
          </top>
          <bottom style="thin">
            <color auto="1"/>
          </bottom>
        </border>
      </dxf>
    </rfmt>
    <rfmt sheetId="2" s="1" sqref="D57" start="0" length="0">
      <dxf>
        <font>
          <b/>
          <i/>
          <sz val="10"/>
          <color auto="1"/>
          <name val="Times New Roman"/>
          <scheme val="none"/>
        </font>
        <fill>
          <patternFill patternType="solid">
            <bgColor theme="9" tint="0.59999389629810485"/>
          </patternFill>
        </fill>
        <alignment horizontal="left" vertical="center" wrapText="1" readingOrder="0"/>
        <border outline="0">
          <right style="thin">
            <color auto="1"/>
          </right>
          <top style="thin">
            <color auto="1"/>
          </top>
          <bottom style="thin">
            <color auto="1"/>
          </bottom>
        </border>
      </dxf>
    </rfmt>
    <rfmt sheetId="2" sqref="E57" start="0" length="0">
      <dxf>
        <font>
          <sz val="11"/>
          <color rgb="FFFF0000"/>
          <name val="Calibri"/>
          <scheme val="minor"/>
        </font>
      </dxf>
    </rfmt>
  </rrc>
  <rrc rId="54" sId="2" ref="A57:XFD57" action="deleteRow">
    <rfmt sheetId="2" xfDxf="1" sqref="A57:XFD57" start="0" length="0"/>
    <rfmt sheetId="2" s="1" sqref="A57" start="0" length="0">
      <dxf>
        <font>
          <sz val="10"/>
          <color auto="1"/>
          <name val="Times New Roman"/>
          <scheme val="none"/>
        </font>
        <alignment horizontal="right" vertical="center" wrapText="1" readingOrder="0"/>
        <border outline="0">
          <left style="thin">
            <color auto="1"/>
          </left>
          <right style="thin">
            <color auto="1"/>
          </right>
          <top style="thin">
            <color auto="1"/>
          </top>
          <bottom style="thin">
            <color auto="1"/>
          </bottom>
        </border>
      </dxf>
    </rfmt>
    <rfmt sheetId="2" s="1" sqref="B57" start="0" length="0">
      <dxf>
        <font>
          <sz val="10"/>
          <color auto="1"/>
          <name val="Times New Roman"/>
          <scheme val="none"/>
        </font>
        <alignment horizontal="left" vertical="top" wrapText="1" readingOrder="0"/>
        <border outline="0">
          <right style="thin">
            <color auto="1"/>
          </right>
          <top style="thin">
            <color auto="1"/>
          </top>
          <bottom style="thin">
            <color auto="1"/>
          </bottom>
        </border>
      </dxf>
    </rfmt>
    <rfmt sheetId="2" s="1" sqref="C5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5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57" start="0" length="0">
      <dxf>
        <font>
          <sz val="11"/>
          <color rgb="FFFF0000"/>
          <name val="Calibri"/>
          <scheme val="minor"/>
        </font>
      </dxf>
    </rfmt>
  </rrc>
  <rcc rId="55" sId="2">
    <oc r="A57" t="inlineStr">
      <is>
        <t>3.2.</t>
      </is>
    </oc>
    <nc r="A57" t="inlineStr">
      <is>
        <t>3.1.</t>
      </is>
    </nc>
  </rcc>
  <rcc rId="56" sId="2" quotePrefix="1">
    <oc r="A58" t="inlineStr">
      <is>
        <t>3.2.1.</t>
      </is>
    </oc>
    <nc r="A58" t="inlineStr">
      <is>
        <t>3.1.1.</t>
      </is>
    </nc>
  </rcc>
  <rcc rId="57" sId="2" quotePrefix="1">
    <oc r="A59" t="inlineStr">
      <is>
        <t>3.2.2.</t>
      </is>
    </oc>
    <nc r="A59" t="inlineStr">
      <is>
        <t>3.1.2.</t>
      </is>
    </nc>
  </rcc>
  <rcc rId="58" sId="2" quotePrefix="1">
    <oc r="A60" t="inlineStr">
      <is>
        <t>3.2.3.</t>
      </is>
    </oc>
    <nc r="A60" t="inlineStr">
      <is>
        <t>3.1.3.</t>
      </is>
    </nc>
  </rcc>
  <rcc rId="59" sId="2" quotePrefix="1">
    <oc r="A61" t="inlineStr">
      <is>
        <t>3.2.4.</t>
      </is>
    </oc>
    <nc r="A61" t="inlineStr">
      <is>
        <t>3.1.4.</t>
      </is>
    </nc>
  </rcc>
  <rcc rId="60" sId="2" quotePrefix="1">
    <oc r="A62" t="inlineStr">
      <is>
        <t>3.2.5.</t>
      </is>
    </oc>
    <nc r="A62" t="inlineStr">
      <is>
        <t>3.1.5.</t>
      </is>
    </nc>
  </rcc>
  <rrc rId="61" sId="2" ref="A71:XFD71" action="deleteRow">
    <rfmt sheetId="2" xfDxf="1" sqref="A71:XFD71" start="0" length="0"/>
    <rcc rId="0" sId="2" s="1" dxf="1">
      <nc r="A71" t="inlineStr">
        <is>
          <t>4.1.</t>
        </is>
      </nc>
      <ndxf>
        <font>
          <b/>
          <i/>
          <sz val="10"/>
          <color auto="1"/>
          <name val="Times New Roman"/>
          <scheme val="none"/>
        </font>
        <fill>
          <patternFill patternType="solid">
            <bgColor theme="9" tint="0.59999389629810485"/>
          </patternFill>
        </fill>
        <alignment horizontal="right" vertical="center" wrapText="1" readingOrder="0"/>
        <border outline="0">
          <left style="thin">
            <color auto="1"/>
          </left>
          <top style="thin">
            <color auto="1"/>
          </top>
          <bottom style="thin">
            <color auto="1"/>
          </bottom>
        </border>
      </ndxf>
    </rcc>
    <rcc rId="0" sId="2" s="1" dxf="1" quotePrefix="1">
      <nc r="B71" t="inlineStr">
        <is>
          <t>Veicamās funkcijas:</t>
        </is>
      </nc>
      <ndxf>
        <font>
          <b/>
          <i/>
          <sz val="10"/>
          <color auto="1"/>
          <name val="Times New Roman"/>
          <scheme val="none"/>
        </font>
        <fill>
          <patternFill patternType="solid">
            <bgColor theme="9" tint="0.59999389629810485"/>
          </patternFill>
        </fill>
        <alignment horizontal="left" vertical="center" wrapText="1" readingOrder="0"/>
        <border outline="0">
          <left style="thin">
            <color auto="1"/>
          </left>
          <top style="thin">
            <color auto="1"/>
          </top>
          <bottom style="thin">
            <color auto="1"/>
          </bottom>
        </border>
      </ndxf>
    </rcc>
    <rfmt sheetId="2" s="1" sqref="C71" start="0" length="0">
      <dxf>
        <font>
          <b/>
          <i/>
          <sz val="10"/>
          <color auto="1"/>
          <name val="Times New Roman"/>
          <scheme val="none"/>
        </font>
        <fill>
          <patternFill patternType="solid">
            <bgColor theme="9" tint="0.59999389629810485"/>
          </patternFill>
        </fill>
        <alignment horizontal="left" vertical="center" wrapText="1" readingOrder="0"/>
        <border outline="0">
          <top style="thin">
            <color auto="1"/>
          </top>
          <bottom style="thin">
            <color auto="1"/>
          </bottom>
        </border>
      </dxf>
    </rfmt>
    <rfmt sheetId="2" s="1" sqref="D71" start="0" length="0">
      <dxf>
        <font>
          <b/>
          <i/>
          <sz val="10"/>
          <color auto="1"/>
          <name val="Times New Roman"/>
          <scheme val="none"/>
        </font>
        <fill>
          <patternFill patternType="solid">
            <bgColor theme="9" tint="0.59999389629810485"/>
          </patternFill>
        </fill>
        <alignment horizontal="left" vertical="center" wrapText="1" readingOrder="0"/>
        <border outline="0">
          <right style="thin">
            <color auto="1"/>
          </right>
          <top style="thin">
            <color auto="1"/>
          </top>
          <bottom style="thin">
            <color auto="1"/>
          </bottom>
        </border>
      </dxf>
    </rfmt>
    <rfmt sheetId="2" sqref="E71" start="0" length="0">
      <dxf>
        <font>
          <sz val="11"/>
          <color rgb="FFFF0000"/>
          <name val="Calibri"/>
          <scheme val="minor"/>
        </font>
      </dxf>
    </rfmt>
  </rrc>
  <rrc rId="62" sId="2" ref="A71:XFD71" action="deleteRow">
    <rfmt sheetId="2" xfDxf="1" sqref="A71:XFD71" start="0" length="0"/>
    <rfmt sheetId="2" s="1" sqref="A71" start="0" length="0">
      <dxf>
        <font>
          <sz val="10"/>
          <color auto="1"/>
          <name val="Times New Roman"/>
          <scheme val="none"/>
        </font>
        <alignment horizontal="right" vertical="center" wrapText="1" readingOrder="0"/>
        <border outline="0">
          <left style="thin">
            <color auto="1"/>
          </left>
          <right style="thin">
            <color auto="1"/>
          </right>
          <top style="thin">
            <color auto="1"/>
          </top>
          <bottom style="thin">
            <color auto="1"/>
          </bottom>
        </border>
      </dxf>
    </rfmt>
    <rfmt sheetId="2" s="1" sqref="B71" start="0" length="0">
      <dxf>
        <font>
          <sz val="10"/>
          <color auto="1"/>
          <name val="Times New Roman"/>
          <scheme val="none"/>
        </font>
        <alignment horizontal="left" vertical="top" wrapText="1" readingOrder="0"/>
        <border outline="0">
          <right style="thin">
            <color auto="1"/>
          </right>
          <top style="thin">
            <color auto="1"/>
          </top>
          <bottom style="thin">
            <color auto="1"/>
          </bottom>
        </border>
      </dxf>
    </rfmt>
    <rfmt sheetId="2" s="1" sqref="C7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7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71" start="0" length="0">
      <dxf>
        <font>
          <sz val="11"/>
          <color rgb="FFFF0000"/>
          <name val="Calibri"/>
          <scheme val="minor"/>
        </font>
      </dxf>
    </rfmt>
  </rrc>
  <rcc rId="63" sId="2">
    <oc r="A71" t="inlineStr">
      <is>
        <t>4.2.</t>
      </is>
    </oc>
    <nc r="A71" t="inlineStr">
      <is>
        <t>4.1.</t>
      </is>
    </nc>
  </rcc>
  <rcc rId="64" sId="2" quotePrefix="1">
    <oc r="A72" t="inlineStr">
      <is>
        <t>4.2.1.</t>
      </is>
    </oc>
    <nc r="A72" t="inlineStr">
      <is>
        <t>4.1.1.</t>
      </is>
    </nc>
  </rcc>
  <rcc rId="65" sId="2" quotePrefix="1">
    <oc r="A73" t="inlineStr">
      <is>
        <t>4.2.2.</t>
      </is>
    </oc>
    <nc r="A73" t="inlineStr">
      <is>
        <t>4.1.2.</t>
      </is>
    </nc>
  </rcc>
  <rcc rId="66" sId="2" quotePrefix="1">
    <oc r="A74" t="inlineStr">
      <is>
        <t>4.2.3.</t>
      </is>
    </oc>
    <nc r="A74" t="inlineStr">
      <is>
        <t>4.1.3.</t>
      </is>
    </nc>
  </rcc>
  <rcc rId="67" sId="2" quotePrefix="1">
    <oc r="A75" t="inlineStr">
      <is>
        <t>4.2.4.</t>
      </is>
    </oc>
    <nc r="A75" t="inlineStr">
      <is>
        <t>4.1.4.</t>
      </is>
    </nc>
  </rcc>
  <rcc rId="68" sId="2" quotePrefix="1">
    <oc r="A76" t="inlineStr">
      <is>
        <t>4.2.5.</t>
      </is>
    </oc>
    <nc r="A76" t="inlineStr">
      <is>
        <t>4.1.5.</t>
      </is>
    </nc>
  </rcc>
  <rcc rId="69" sId="2" quotePrefix="1">
    <oc r="A77" t="inlineStr">
      <is>
        <t>4.2.6.</t>
      </is>
    </oc>
    <nc r="A77" t="inlineStr">
      <is>
        <t>4.1.6.</t>
      </is>
    </nc>
  </rcc>
  <rcv guid="{965D1BF3-045D-4144-B857-65958F45E8D8}" action="delete"/>
  <rcv guid="{965D1BF3-045D-4144-B857-65958F45E8D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 sId="2" ref="A87:XFD87" action="deleteRow">
    <rfmt sheetId="2" xfDxf="1" sqref="A87:XFD87" start="0" length="0"/>
    <rcc rId="0" sId="2" s="1" dxf="1">
      <nc r="A87" t="inlineStr">
        <is>
          <t>5.1.</t>
        </is>
      </nc>
      <ndxf>
        <font>
          <b/>
          <i/>
          <sz val="10"/>
          <color auto="1"/>
          <name val="Times New Roman"/>
          <scheme val="none"/>
        </font>
        <fill>
          <patternFill patternType="solid">
            <bgColor theme="9" tint="0.59999389629810485"/>
          </patternFill>
        </fill>
        <alignment horizontal="right" vertical="center" wrapText="1" readingOrder="0"/>
        <border outline="0">
          <left style="thin">
            <color auto="1"/>
          </left>
          <top style="thin">
            <color auto="1"/>
          </top>
          <bottom style="thin">
            <color auto="1"/>
          </bottom>
        </border>
      </ndxf>
    </rcc>
    <rcc rId="0" sId="2" s="1" dxf="1" quotePrefix="1">
      <nc r="B87" t="inlineStr">
        <is>
          <t>Veicamās funkcijas:</t>
        </is>
      </nc>
      <ndxf>
        <font>
          <b/>
          <i/>
          <sz val="10"/>
          <color auto="1"/>
          <name val="Times New Roman"/>
          <scheme val="none"/>
        </font>
        <fill>
          <patternFill patternType="solid">
            <bgColor theme="9" tint="0.59999389629810485"/>
          </patternFill>
        </fill>
        <alignment horizontal="left" vertical="center" wrapText="1" readingOrder="0"/>
        <border outline="0">
          <left style="thin">
            <color auto="1"/>
          </left>
          <top style="thin">
            <color auto="1"/>
          </top>
          <bottom style="thin">
            <color auto="1"/>
          </bottom>
        </border>
      </ndxf>
    </rcc>
    <rfmt sheetId="2" s="1" sqref="C87" start="0" length="0">
      <dxf>
        <font>
          <b/>
          <i/>
          <sz val="10"/>
          <color auto="1"/>
          <name val="Times New Roman"/>
          <scheme val="none"/>
        </font>
        <fill>
          <patternFill patternType="solid">
            <bgColor theme="9" tint="0.59999389629810485"/>
          </patternFill>
        </fill>
        <alignment horizontal="left" vertical="center" wrapText="1" readingOrder="0"/>
        <border outline="0">
          <top style="thin">
            <color auto="1"/>
          </top>
          <bottom style="thin">
            <color auto="1"/>
          </bottom>
        </border>
      </dxf>
    </rfmt>
    <rfmt sheetId="2" s="1" sqref="D87" start="0" length="0">
      <dxf>
        <font>
          <b/>
          <i/>
          <sz val="10"/>
          <color auto="1"/>
          <name val="Times New Roman"/>
          <scheme val="none"/>
        </font>
        <fill>
          <patternFill patternType="solid">
            <bgColor theme="9" tint="0.59999389629810485"/>
          </patternFill>
        </fill>
        <alignment horizontal="left" vertical="center" wrapText="1" readingOrder="0"/>
        <border outline="0">
          <right style="thin">
            <color auto="1"/>
          </right>
          <top style="thin">
            <color auto="1"/>
          </top>
          <bottom style="thin">
            <color auto="1"/>
          </bottom>
        </border>
      </dxf>
    </rfmt>
    <rfmt sheetId="2" sqref="E87" start="0" length="0">
      <dxf>
        <font>
          <sz val="11"/>
          <color rgb="FFFF0000"/>
          <name val="Calibri"/>
          <scheme val="minor"/>
        </font>
      </dxf>
    </rfmt>
  </rrc>
  <rrc rId="71" sId="2" ref="A87:XFD87" action="deleteRow">
    <rfmt sheetId="2" xfDxf="1" sqref="A87:XFD87" start="0" length="0"/>
    <rfmt sheetId="2" s="1" sqref="A87" start="0" length="0">
      <dxf>
        <font>
          <sz val="10"/>
          <color auto="1"/>
          <name val="Times New Roman"/>
          <scheme val="none"/>
        </font>
        <alignment horizontal="right" vertical="center" wrapText="1" readingOrder="0"/>
        <border outline="0">
          <left style="thin">
            <color auto="1"/>
          </left>
          <right style="thin">
            <color auto="1"/>
          </right>
          <top style="thin">
            <color auto="1"/>
          </top>
          <bottom style="thin">
            <color auto="1"/>
          </bottom>
        </border>
      </dxf>
    </rfmt>
    <rfmt sheetId="2" s="1" sqref="B87" start="0" length="0">
      <dxf>
        <font>
          <sz val="10"/>
          <color auto="1"/>
          <name val="Times New Roman"/>
          <scheme val="none"/>
        </font>
        <alignment horizontal="left" vertical="top" wrapText="1" readingOrder="0"/>
        <border outline="0">
          <right style="thin">
            <color auto="1"/>
          </right>
          <top style="thin">
            <color auto="1"/>
          </top>
          <bottom style="thin">
            <color auto="1"/>
          </bottom>
        </border>
      </dxf>
    </rfmt>
    <rfmt sheetId="2" s="1" sqref="C8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8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87" start="0" length="0">
      <dxf>
        <font>
          <sz val="11"/>
          <color rgb="FFFF0000"/>
          <name val="Calibri"/>
          <scheme val="minor"/>
        </font>
      </dxf>
    </rfmt>
  </rrc>
  <rcc rId="72" sId="2">
    <oc r="A87" t="inlineStr">
      <is>
        <t>5.2.</t>
      </is>
    </oc>
    <nc r="A87" t="inlineStr">
      <is>
        <t>5.1.</t>
      </is>
    </nc>
  </rcc>
  <rcc rId="73" sId="2" quotePrefix="1">
    <nc r="A88" t="inlineStr">
      <is>
        <t>5.1.1.</t>
      </is>
    </nc>
  </rcc>
  <rcc rId="74" sId="2" quotePrefix="1">
    <nc r="A89" t="inlineStr">
      <is>
        <t>5.1.2.</t>
      </is>
    </nc>
  </rcc>
  <rcc rId="75" sId="2" quotePrefix="1">
    <nc r="A90" t="inlineStr">
      <is>
        <t>5.1.3.</t>
      </is>
    </nc>
  </rcc>
  <rcc rId="76" sId="2" quotePrefix="1">
    <nc r="A91" t="inlineStr">
      <is>
        <t>5.1.4.</t>
      </is>
    </nc>
  </rcc>
  <rcc rId="77" sId="2" quotePrefix="1">
    <nc r="A92" t="inlineStr">
      <is>
        <t>5.1.5.</t>
      </is>
    </nc>
  </rcc>
  <rcc rId="78" sId="2" quotePrefix="1">
    <nc r="A93" t="inlineStr">
      <is>
        <t>5.1.6.</t>
      </is>
    </nc>
  </rcc>
  <rcc rId="79" sId="2" quotePrefix="1">
    <nc r="A94" t="inlineStr">
      <is>
        <t>5.1.7.</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2" quotePrefix="1">
    <oc r="A95" t="inlineStr">
      <is>
        <t>5.3.</t>
      </is>
    </oc>
    <nc r="A95" t="inlineStr">
      <is>
        <t>5.2.</t>
      </is>
    </nc>
  </rcc>
  <rrc rId="81" sId="2" ref="A96:XFD96" action="insertRow"/>
  <rfmt sheetId="2" sqref="A96:D96">
    <dxf>
      <fill>
        <patternFill patternType="none">
          <bgColor auto="1"/>
        </patternFill>
      </fill>
    </dxf>
  </rfmt>
  <rcc rId="82" sId="2">
    <nc r="B96" t="inlineStr">
      <is>
        <t>Pagarinātāji</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2" odxf="1" dxf="1">
    <oc r="B115" t="inlineStr">
      <is>
        <r>
          <t>○</t>
        </r>
        <r>
          <rPr>
            <sz val="7"/>
            <color theme="1"/>
            <rFont val="Times New Roman"/>
            <family val="1"/>
          </rPr>
          <t xml:space="preserve">      </t>
        </r>
        <r>
          <rPr>
            <sz val="10"/>
            <color theme="1"/>
            <rFont val="Times New Roman"/>
            <family val="1"/>
            <charset val="186"/>
          </rPr>
          <t xml:space="preserve">3/8“ </t>
        </r>
      </is>
    </oc>
    <nc r="B115" t="inlineStr">
      <is>
        <t xml:space="preserve">3/8“ </t>
      </is>
    </nc>
    <odxf>
      <font>
        <sz val="10"/>
        <name val="Times New Roman"/>
        <scheme val="none"/>
      </font>
    </odxf>
    <ndxf>
      <font>
        <sz val="10"/>
        <name val="Times New Roman"/>
        <scheme val="none"/>
      </font>
    </ndxf>
  </rcc>
  <rcc rId="84" sId="2" odxf="1" dxf="1">
    <oc r="B116" t="inlineStr">
      <is>
        <r>
          <t>○</t>
        </r>
        <r>
          <rPr>
            <sz val="7"/>
            <color theme="1"/>
            <rFont val="Times New Roman"/>
            <family val="1"/>
          </rPr>
          <t xml:space="preserve">      </t>
        </r>
        <r>
          <rPr>
            <sz val="10"/>
            <color theme="1"/>
            <rFont val="Times New Roman"/>
            <family val="1"/>
            <charset val="186"/>
          </rPr>
          <t xml:space="preserve">1/2“ </t>
        </r>
      </is>
    </oc>
    <nc r="B116" t="inlineStr">
      <is>
        <t xml:space="preserve">1/2“ </t>
      </is>
    </nc>
    <odxf>
      <font>
        <sz val="10"/>
        <name val="Times New Roman"/>
        <scheme val="none"/>
      </font>
    </odxf>
    <ndxf>
      <font>
        <sz val="10"/>
        <name val="Times New Roman"/>
        <scheme val="none"/>
      </font>
    </ndxf>
  </rcc>
  <rrc rId="85" sId="2" ref="A170:XFD170" action="deleteRow">
    <rfmt sheetId="2" xfDxf="1" sqref="A170:XFD170" start="0" length="0"/>
    <rfmt sheetId="2" s="1" sqref="A170" start="0" length="0">
      <dxf>
        <font>
          <b/>
          <i/>
          <sz val="10"/>
          <color auto="1"/>
          <name val="Times New Roman"/>
          <scheme val="none"/>
        </font>
        <fill>
          <patternFill patternType="solid">
            <bgColor theme="9" tint="0.59999389629810485"/>
          </patternFill>
        </fill>
        <alignment horizontal="right" vertical="center" wrapText="1" readingOrder="0"/>
        <border outline="0">
          <left style="thin">
            <color auto="1"/>
          </left>
          <right style="thin">
            <color auto="1"/>
          </right>
          <top style="thin">
            <color auto="1"/>
          </top>
          <bottom style="thin">
            <color auto="1"/>
          </bottom>
        </border>
      </dxf>
    </rfmt>
    <rcc rId="0" sId="2" s="1" dxf="1" quotePrefix="1">
      <nc r="B170" t="inlineStr">
        <is>
          <t>Sadaļas cena kopā</t>
        </is>
      </nc>
      <ndxf>
        <font>
          <b/>
          <i/>
          <sz val="10"/>
          <color auto="1"/>
          <name val="Times New Roman"/>
          <scheme val="none"/>
        </font>
        <fill>
          <patternFill patternType="solid">
            <bgColor theme="9" tint="0.59999389629810485"/>
          </patternFill>
        </fill>
        <alignment vertical="center" wrapText="1" readingOrder="0"/>
        <border outline="0">
          <left style="thin">
            <color auto="1"/>
          </left>
          <right style="thin">
            <color auto="1"/>
          </right>
          <top style="thin">
            <color auto="1"/>
          </top>
          <bottom style="thin">
            <color auto="1"/>
          </bottom>
        </border>
      </ndxf>
    </rcc>
    <rfmt sheetId="2" s="1" sqref="C170" start="0" length="0">
      <dxf>
        <font>
          <b/>
          <i/>
          <sz val="10"/>
          <color auto="1"/>
          <name val="Times New Roman"/>
          <scheme val="none"/>
        </font>
        <fill>
          <patternFill patternType="solid">
            <bgColor theme="9" tint="0.59999389629810485"/>
          </patternFill>
        </fill>
        <alignment horizontal="right" vertical="center" wrapText="1" readingOrder="0"/>
        <border outline="0">
          <left style="thin">
            <color auto="1"/>
          </left>
          <right style="thin">
            <color auto="1"/>
          </right>
          <top style="thin">
            <color auto="1"/>
          </top>
          <bottom style="thin">
            <color auto="1"/>
          </bottom>
        </border>
      </dxf>
    </rfmt>
    <rcc rId="0" sId="2" s="1" dxf="1" numFmtId="34">
      <nc r="D170">
        <v>0</v>
      </nc>
      <ndxf>
        <font>
          <sz val="10"/>
          <color theme="1"/>
          <name val="Times New Roman"/>
          <scheme val="none"/>
        </font>
        <numFmt numFmtId="165" formatCode="_-[$€-2]\ * #,##0.00_-;\-[$€-2]\ * #,##0.00_-;_-[$€-2]\ * &quot;-&quot;??_-;_-@_-"/>
        <fill>
          <patternFill patternType="solid">
            <bgColor theme="9"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2" sqref="E170" start="0" length="0">
      <dxf>
        <font>
          <sz val="11"/>
          <color rgb="FFFF0000"/>
          <name val="Calibri"/>
          <scheme val="minor"/>
        </font>
      </dxf>
    </rfmt>
  </rrc>
  <rcc rId="86" sId="2">
    <oc r="B95" t="inlineStr">
      <is>
        <t>Pagarinātāji</t>
      </is>
    </oc>
    <nc r="B95" t="inlineStr">
      <is>
        <t>Tehniskās prasības instrumentiem</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2" quotePrefix="1">
    <nc r="A96" t="inlineStr">
      <is>
        <t>5.2.1.</t>
      </is>
    </nc>
  </rcc>
  <rcc rId="88" sId="2" quotePrefix="1">
    <nc r="A97" t="inlineStr">
      <is>
        <t>5.2.1.1.</t>
      </is>
    </nc>
  </rcc>
  <rcv guid="{965D1BF3-045D-4144-B857-65958F45E8D8}" action="delete"/>
  <rcv guid="{965D1BF3-045D-4144-B857-65958F45E8D8}"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2" quotePrefix="1">
    <nc r="A98" t="inlineStr">
      <is>
        <t>5.2.1.2.</t>
      </is>
    </nc>
  </rcc>
  <rcc rId="90" sId="2" quotePrefix="1">
    <nc r="A99" t="inlineStr">
      <is>
        <t>5.2.1.3.</t>
      </is>
    </nc>
  </rcc>
  <rcc rId="91" sId="2" quotePrefix="1">
    <nc r="A100" t="inlineStr">
      <is>
        <t>5.2.1.4.</t>
      </is>
    </nc>
  </rcc>
  <rcc rId="92" sId="2" quotePrefix="1">
    <nc r="A103" t="inlineStr">
      <is>
        <t>5.2.2.</t>
      </is>
    </nc>
  </rcc>
  <rfmt sheetId="2" sqref="A103" start="0" length="2147483647">
    <dxf>
      <font>
        <b/>
      </font>
    </dxf>
  </rfmt>
  <rfmt sheetId="2" sqref="A103" start="0" length="2147483647">
    <dxf>
      <font>
        <i/>
      </font>
    </dxf>
  </rfmt>
  <rcc rId="93" sId="2" quotePrefix="1">
    <nc r="A101" t="inlineStr">
      <is>
        <t>5.2.1.5.</t>
      </is>
    </nc>
  </rcc>
  <rcc rId="94" sId="2" quotePrefix="1">
    <nc r="A102" t="inlineStr">
      <is>
        <t>5.2.1.6.</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E28" t="inlineStr">
      <is>
        <t>3 piemēri auto gabarītiem:</t>
      </is>
    </oc>
    <nc r="E28" t="inlineStr">
      <is>
        <t>3 piemēri auto gabarītiem (varētu orientēties, lai visiem šiem derētu, un varbūt vēl kādam):</t>
      </is>
    </nc>
  </rcc>
  <rcv guid="{6DD12F9C-B11E-044C-8064-1A93E9B43F0C}" action="delete"/>
  <rcv guid="{6DD12F9C-B11E-044C-8064-1A93E9B43F0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2" quotePrefix="1">
    <nc r="A107" t="inlineStr">
      <is>
        <t>5.2.3.</t>
      </is>
    </nc>
  </rcc>
  <rcc rId="96" sId="2" quotePrefix="1">
    <nc r="A114" t="inlineStr">
      <is>
        <t>5.2.4.</t>
      </is>
    </nc>
  </rcc>
  <rcc rId="97" sId="2" quotePrefix="1">
    <nc r="A117" t="inlineStr">
      <is>
        <t>5.2.5.</t>
      </is>
    </nc>
  </rcc>
  <rfmt sheetId="2" sqref="A107" start="0" length="2147483647">
    <dxf>
      <font>
        <b/>
      </font>
    </dxf>
  </rfmt>
  <rfmt sheetId="2" sqref="A107" start="0" length="2147483647">
    <dxf>
      <font>
        <i/>
      </font>
    </dxf>
  </rfmt>
  <rfmt sheetId="2" sqref="A114" start="0" length="2147483647">
    <dxf>
      <font>
        <b/>
      </font>
    </dxf>
  </rfmt>
  <rfmt sheetId="2" sqref="A114" start="0" length="2147483647">
    <dxf>
      <font>
        <i/>
      </font>
    </dxf>
  </rfmt>
  <rfmt sheetId="2" sqref="A117" start="0" length="2147483647">
    <dxf>
      <font>
        <b/>
      </font>
    </dxf>
  </rfmt>
  <rfmt sheetId="2" sqref="A117" start="0" length="2147483647">
    <dxf>
      <font>
        <i/>
      </font>
    </dxf>
  </rfmt>
  <rcc rId="98" sId="2" quotePrefix="1">
    <nc r="A104" t="inlineStr">
      <is>
        <t>5.2.2.1.</t>
      </is>
    </nc>
  </rcc>
  <rcc rId="99" sId="2" quotePrefix="1">
    <nc r="A105" t="inlineStr">
      <is>
        <t>5.2.2.2.</t>
      </is>
    </nc>
  </rcc>
  <rcc rId="100" sId="2" quotePrefix="1">
    <nc r="A106" t="inlineStr">
      <is>
        <t>5.2.2.3.</t>
      </is>
    </nc>
  </rcc>
  <rcc rId="101" sId="2" quotePrefix="1">
    <nc r="A108" t="inlineStr">
      <is>
        <t>5.2.3.1.</t>
      </is>
    </nc>
  </rcc>
  <rcc rId="102" sId="2" quotePrefix="1">
    <nc r="A109" t="inlineStr">
      <is>
        <t>5.2.3.2.</t>
      </is>
    </nc>
  </rcc>
  <rcc rId="103" sId="2" quotePrefix="1">
    <nc r="A110" t="inlineStr">
      <is>
        <t>5.2.3.3.</t>
      </is>
    </nc>
  </rcc>
  <rcc rId="104" sId="2" quotePrefix="1">
    <nc r="A111" t="inlineStr">
      <is>
        <t>5.2.3.4.</t>
      </is>
    </nc>
  </rcc>
  <rcc rId="105" sId="2" quotePrefix="1">
    <nc r="A112" t="inlineStr">
      <is>
        <t>5.2.3.5.</t>
      </is>
    </nc>
  </rcc>
  <rcc rId="106" sId="2" quotePrefix="1">
    <nc r="A113" t="inlineStr">
      <is>
        <t>5.2.3.5.</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2" quotePrefix="1">
    <nc r="A115" t="inlineStr">
      <is>
        <t>5.2.4.1.</t>
      </is>
    </nc>
  </rcc>
  <rcc rId="108" sId="2" quotePrefix="1">
    <nc r="A116" t="inlineStr">
      <is>
        <t>5.2.4.2.</t>
      </is>
    </nc>
  </rcc>
  <rcc rId="109" sId="2" quotePrefix="1">
    <nc r="A124" t="inlineStr">
      <is>
        <t>5.2.6.</t>
      </is>
    </nc>
  </rcc>
  <rcc rId="110" sId="2" quotePrefix="1">
    <nc r="A128" t="inlineStr">
      <is>
        <t>5.2.7.</t>
      </is>
    </nc>
  </rcc>
  <rcc rId="111" sId="2" quotePrefix="1">
    <nc r="A130" t="inlineStr">
      <is>
        <t>5.2.8.</t>
      </is>
    </nc>
  </rcc>
  <rcc rId="112" sId="2" quotePrefix="1">
    <nc r="A132" t="inlineStr">
      <is>
        <t>5.2.9.</t>
      </is>
    </nc>
  </rcc>
  <rcc rId="113" sId="2" quotePrefix="1">
    <nc r="A134" t="inlineStr">
      <is>
        <t>5.2.10.</t>
      </is>
    </nc>
  </rcc>
  <rfmt sheetId="2" sqref="A124" start="0" length="2147483647">
    <dxf>
      <font>
        <b/>
      </font>
    </dxf>
  </rfmt>
  <rfmt sheetId="2" sqref="A124" start="0" length="2147483647">
    <dxf>
      <font>
        <i/>
      </font>
    </dxf>
  </rfmt>
  <rfmt sheetId="2" sqref="A128" start="0" length="2147483647">
    <dxf>
      <font>
        <b/>
      </font>
    </dxf>
  </rfmt>
  <rfmt sheetId="2" sqref="A128" start="0" length="2147483647">
    <dxf>
      <font>
        <i/>
      </font>
    </dxf>
  </rfmt>
  <rfmt sheetId="2" sqref="A130" start="0" length="2147483647">
    <dxf>
      <font>
        <b/>
      </font>
    </dxf>
  </rfmt>
  <rfmt sheetId="2" sqref="A130" start="0" length="2147483647">
    <dxf>
      <font>
        <i/>
      </font>
    </dxf>
  </rfmt>
  <rfmt sheetId="2" sqref="A132" start="0" length="2147483647">
    <dxf>
      <font>
        <b/>
      </font>
    </dxf>
  </rfmt>
  <rfmt sheetId="2" sqref="A132" start="0" length="2147483647">
    <dxf>
      <font>
        <i/>
      </font>
    </dxf>
  </rfmt>
  <rfmt sheetId="2" sqref="A134" start="0" length="2147483647">
    <dxf>
      <font>
        <b/>
      </font>
    </dxf>
  </rfmt>
  <rfmt sheetId="2" sqref="A134" start="0" length="2147483647">
    <dxf>
      <font>
        <i/>
      </font>
    </dxf>
  </rfmt>
  <rcc rId="114" sId="2" quotePrefix="1">
    <nc r="A118" t="inlineStr">
      <is>
        <t>5.2.5.1.</t>
      </is>
    </nc>
  </rcc>
  <rcc rId="115" sId="2" quotePrefix="1">
    <nc r="A119" t="inlineStr">
      <is>
        <t>5.2.5.2.</t>
      </is>
    </nc>
  </rcc>
  <rcc rId="116" sId="2" quotePrefix="1">
    <nc r="A120" t="inlineStr">
      <is>
        <t>5.2.5.3.</t>
      </is>
    </nc>
  </rcc>
  <rcc rId="117" sId="2" quotePrefix="1">
    <nc r="A121" t="inlineStr">
      <is>
        <t>5.2.5.4.</t>
      </is>
    </nc>
  </rcc>
  <rcc rId="118" sId="2" quotePrefix="1">
    <nc r="A122" t="inlineStr">
      <is>
        <t>5.2.5.5.</t>
      </is>
    </nc>
  </rcc>
  <rcc rId="119" sId="2" quotePrefix="1">
    <nc r="A123" t="inlineStr">
      <is>
        <t>5.2.5.6.</t>
      </is>
    </nc>
  </rcc>
  <rcv guid="{965D1BF3-045D-4144-B857-65958F45E8D8}" action="delete"/>
  <rcv guid="{965D1BF3-045D-4144-B857-65958F45E8D8}"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 sId="2">
    <oc r="B125" t="inlineStr">
      <is>
        <r>
          <t>○</t>
        </r>
        <r>
          <rPr>
            <sz val="7"/>
            <color theme="1"/>
            <rFont val="Times New Roman"/>
            <family val="1"/>
          </rPr>
          <t xml:space="preserve">      </t>
        </r>
        <r>
          <rPr>
            <sz val="10"/>
            <color theme="1"/>
            <rFont val="Times New Roman"/>
            <family val="1"/>
            <charset val="186"/>
          </rPr>
          <t xml:space="preserve">1/4“ </t>
        </r>
      </is>
    </oc>
    <nc r="B125" t="inlineStr">
      <is>
        <r>
          <rPr>
            <sz val="7"/>
            <color theme="1"/>
            <rFont val="Times New Roman"/>
            <family val="1"/>
          </rPr>
          <t xml:space="preserve"> </t>
        </r>
        <r>
          <rPr>
            <sz val="10"/>
            <color theme="1"/>
            <rFont val="Times New Roman"/>
            <family val="1"/>
            <charset val="186"/>
          </rPr>
          <t xml:space="preserve">1/4“ </t>
        </r>
      </is>
    </nc>
  </rcc>
  <rcc rId="121" sId="2">
    <oc r="B126" t="inlineStr">
      <is>
        <r>
          <t>○</t>
        </r>
        <r>
          <rPr>
            <sz val="7"/>
            <color theme="1"/>
            <rFont val="Times New Roman"/>
            <family val="1"/>
          </rPr>
          <t xml:space="preserve">      </t>
        </r>
        <r>
          <rPr>
            <sz val="10"/>
            <color theme="1"/>
            <rFont val="Times New Roman"/>
            <family val="1"/>
            <charset val="186"/>
          </rPr>
          <t xml:space="preserve">3/8“ </t>
        </r>
      </is>
    </oc>
    <nc r="B126" t="inlineStr">
      <is>
        <r>
          <rPr>
            <sz val="7"/>
            <color theme="1"/>
            <rFont val="Times New Roman"/>
            <family val="1"/>
          </rPr>
          <t xml:space="preserve"> </t>
        </r>
        <r>
          <rPr>
            <sz val="10"/>
            <color theme="1"/>
            <rFont val="Times New Roman"/>
            <family val="1"/>
            <charset val="186"/>
          </rPr>
          <t xml:space="preserve">3/8“ </t>
        </r>
      </is>
    </nc>
  </rcc>
  <rcc rId="122" sId="2" quotePrefix="1">
    <nc r="A125" t="inlineStr">
      <is>
        <t>5.2.6.1.</t>
      </is>
    </nc>
  </rcc>
  <rcc rId="123" sId="2" quotePrefix="1">
    <nc r="A126" t="inlineStr">
      <is>
        <t>5.2.6.2.</t>
      </is>
    </nc>
  </rcc>
  <rcc rId="124" sId="2" quotePrefix="1">
    <nc r="A127" t="inlineStr">
      <is>
        <t>5.2.6.3.</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2" quotePrefix="1">
    <nc r="A129" t="inlineStr">
      <is>
        <t>5.2.7.1.</t>
      </is>
    </nc>
  </rcc>
  <rcc rId="126" sId="2" quotePrefix="1">
    <nc r="A131" t="inlineStr">
      <is>
        <t>5.2.8.1.</t>
      </is>
    </nc>
  </rcc>
  <rcc rId="127" sId="2" quotePrefix="1">
    <nc r="A133" t="inlineStr">
      <is>
        <t>5.2.9.1.</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36" start="0" length="0">
    <dxf>
      <font>
        <sz val="10"/>
        <name val="Times New Roman"/>
        <scheme val="none"/>
      </font>
    </dxf>
  </rfmt>
  <rfmt sheetId="2" sqref="B137" start="0" length="0">
    <dxf>
      <font>
        <sz val="10"/>
        <name val="Times New Roman"/>
        <scheme val="none"/>
      </font>
    </dxf>
  </rfmt>
  <rfmt sheetId="2" sqref="B136" start="0" length="2147483647">
    <dxf>
      <font>
        <b/>
      </font>
    </dxf>
  </rfmt>
  <rfmt sheetId="2" sqref="B136" start="0" length="2147483647">
    <dxf>
      <font>
        <i/>
      </font>
    </dxf>
  </rfmt>
  <rfmt sheetId="2" sqref="B138" start="0" length="2147483647">
    <dxf>
      <font>
        <b/>
      </font>
    </dxf>
  </rfmt>
  <rfmt sheetId="2" sqref="B138" start="0" length="2147483647">
    <dxf>
      <font>
        <i/>
      </font>
    </dxf>
  </rfmt>
  <rcc rId="128" sId="2">
    <oc r="B138" t="inlineStr">
      <is>
        <r>
          <t>●</t>
        </r>
        <r>
          <rPr>
            <sz val="7"/>
            <color theme="1"/>
            <rFont val="Times New Roman"/>
            <family val="1"/>
          </rPr>
          <t xml:space="preserve">      </t>
        </r>
        <r>
          <rPr>
            <sz val="10"/>
            <color theme="1"/>
            <rFont val="Times New Roman"/>
            <family val="1"/>
            <charset val="186"/>
          </rPr>
          <t xml:space="preserve">kombinētās knaibles   </t>
        </r>
      </is>
    </oc>
    <nc r="B138" t="inlineStr">
      <is>
        <r>
          <rPr>
            <b/>
            <i/>
            <sz val="7"/>
            <color theme="1"/>
            <rFont val="Times New Roman"/>
            <family val="1"/>
          </rPr>
          <t xml:space="preserve"> K</t>
        </r>
        <r>
          <rPr>
            <b/>
            <i/>
            <sz val="10"/>
            <color theme="1"/>
            <rFont val="Times New Roman"/>
            <family val="1"/>
          </rPr>
          <t xml:space="preserve">ombinētās knaibles   </t>
        </r>
      </is>
    </nc>
  </rcc>
  <rcc rId="129" sId="2">
    <oc r="B132" t="inlineStr">
      <is>
        <t>Stangas</t>
      </is>
    </oc>
    <nc r="B132" t="inlineStr">
      <is>
        <r>
          <t xml:space="preserve">Stangas </t>
        </r>
        <r>
          <rPr>
            <sz val="10"/>
            <color theme="1"/>
            <rFont val="Times New Roman"/>
            <family val="1"/>
          </rPr>
          <t>- 250mm</t>
        </r>
      </is>
    </nc>
  </rcc>
  <rrc rId="130" sId="2" ref="A133:XFD133" action="deleteRow">
    <rfmt sheetId="2" xfDxf="1" sqref="A133:XFD133" start="0" length="0"/>
    <rcc rId="0" sId="2" s="1" dxf="1" quotePrefix="1">
      <nc r="A133" t="inlineStr">
        <is>
          <t>5.2.9.1.</t>
        </is>
      </nc>
      <n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ndxf>
    </rcc>
    <rcc rId="0" sId="2" dxf="1">
      <nc r="B133" t="inlineStr">
        <is>
          <t>250 mm</t>
        </is>
      </nc>
      <n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ndxf>
    </rcc>
    <rfmt sheetId="2" s="1" sqref="C133"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33"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33" start="0" length="0">
      <dxf>
        <font>
          <sz val="11"/>
          <color rgb="FFFF0000"/>
          <name val="Calibri"/>
          <scheme val="minor"/>
        </font>
      </dxf>
    </rfmt>
  </rrc>
  <rcc rId="131" sId="2" odxf="1" dxf="1">
    <oc r="B134" t="inlineStr">
      <is>
        <r>
          <t>○</t>
        </r>
        <r>
          <rPr>
            <sz val="7"/>
            <color theme="1"/>
            <rFont val="Times New Roman"/>
            <family val="1"/>
          </rPr>
          <t xml:space="preserve">      </t>
        </r>
        <r>
          <rPr>
            <sz val="10"/>
            <color theme="1"/>
            <rFont val="Times New Roman"/>
            <family val="1"/>
            <charset val="186"/>
          </rPr>
          <t xml:space="preserve">&gt;150 mm    &lt; 200 mm    </t>
        </r>
      </is>
    </oc>
    <nc r="B134" t="inlineStr">
      <is>
        <t xml:space="preserve">  </t>
      </is>
    </nc>
    <ndxf>
      <font>
        <sz val="10"/>
        <name val="Times New Roman"/>
        <scheme val="none"/>
      </font>
    </ndxf>
  </rcc>
  <rrc rId="132" sId="2" ref="A134:XFD134" action="deleteRow">
    <rfmt sheetId="2" xfDxf="1" sqref="A134:XFD134" start="0" length="0"/>
    <rfmt sheetId="2" s="1" sqref="A134"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cc rId="0" sId="2" dxf="1">
      <nc r="B134" t="inlineStr">
        <is>
          <t xml:space="preserve">  </t>
        </is>
      </nc>
      <n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ndxf>
    </rcc>
    <rfmt sheetId="2" s="1" sqref="C134"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34"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34" start="0" length="0">
      <dxf>
        <font>
          <sz val="11"/>
          <color rgb="FFFF0000"/>
          <name val="Calibri"/>
          <scheme val="minor"/>
        </font>
      </dxf>
    </rfmt>
  </rrc>
  <rcc rId="133" sId="2" quotePrefix="1">
    <nc r="A134" t="inlineStr">
      <is>
        <t>5.2.11.</t>
      </is>
    </nc>
  </rcc>
  <rfmt sheetId="2" sqref="A134" start="0" length="2147483647">
    <dxf>
      <font>
        <b/>
      </font>
    </dxf>
  </rfmt>
  <rfmt sheetId="2" sqref="A134" start="0" length="2147483647">
    <dxf>
      <font>
        <i/>
      </font>
    </dxf>
  </rfmt>
  <rcc rId="134" sId="2">
    <oc r="B135" t="inlineStr">
      <is>
        <r>
          <t>○</t>
        </r>
        <r>
          <rPr>
            <sz val="7"/>
            <color theme="1"/>
            <rFont val="Times New Roman"/>
            <family val="1"/>
          </rPr>
          <t xml:space="preserve">      </t>
        </r>
        <r>
          <rPr>
            <sz val="10"/>
            <color theme="1"/>
            <rFont val="Times New Roman"/>
            <family val="1"/>
            <charset val="186"/>
          </rPr>
          <t>&gt;150 mm    &lt; 200 mm</t>
        </r>
      </is>
    </oc>
    <nc r="B135"/>
  </rcc>
  <rcc rId="135" sId="2">
    <oc r="B134" t="inlineStr">
      <is>
        <r>
          <t>●</t>
        </r>
        <r>
          <rPr>
            <sz val="7"/>
            <color theme="1"/>
            <rFont val="Times New Roman"/>
            <family val="1"/>
          </rPr>
          <t xml:space="preserve">      </t>
        </r>
        <r>
          <rPr>
            <sz val="10"/>
            <color theme="1"/>
            <rFont val="Times New Roman"/>
            <family val="1"/>
            <charset val="186"/>
          </rPr>
          <t>Liektas knaibles</t>
        </r>
      </is>
    </oc>
    <nc r="B134" t="inlineStr">
      <is>
        <r>
          <t>Liektas knaibles</t>
        </r>
        <r>
          <rPr>
            <sz val="10"/>
            <color theme="1"/>
            <rFont val="Times New Roman"/>
            <family val="1"/>
          </rPr>
          <t xml:space="preserve"> - &gt;150 mm    &lt; 200 mm</t>
        </r>
      </is>
    </nc>
  </rcc>
  <rcc rId="136" sId="2">
    <oc r="B133" t="inlineStr">
      <is>
        <t>Taisnas knaibles</t>
      </is>
    </oc>
    <nc r="B133" t="inlineStr">
      <is>
        <r>
          <t xml:space="preserve">Taisnas knaibles - </t>
        </r>
        <r>
          <rPr>
            <sz val="10"/>
            <color theme="1"/>
            <rFont val="Times New Roman"/>
            <family val="1"/>
          </rPr>
          <t xml:space="preserve"> &gt;150 mm    &lt; 200 mm  </t>
        </r>
      </is>
    </nc>
  </rcc>
  <rrc rId="137" sId="2" ref="A135:XFD135" action="deleteRow">
    <rfmt sheetId="2" xfDxf="1" sqref="A135:XFD135" start="0" length="0"/>
    <rfmt sheetId="2" s="1" sqref="A135"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fmt sheetId="2" sqref="B135" start="0" length="0">
      <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dxf>
    </rfmt>
    <rfmt sheetId="2" s="1" sqref="C135"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35"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35" start="0" length="0">
      <dxf>
        <font>
          <sz val="11"/>
          <color rgb="FFFF0000"/>
          <name val="Calibri"/>
          <scheme val="minor"/>
        </font>
      </dxf>
    </rfmt>
  </rrc>
  <rfmt sheetId="2" sqref="B135" start="0" length="2147483647">
    <dxf>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 sId="2" quotePrefix="1">
    <nc r="A135" t="inlineStr">
      <is>
        <t>5.2.12.</t>
      </is>
    </nc>
  </rcc>
  <rfmt sheetId="2" sqref="A135" start="0" length="2147483647">
    <dxf>
      <font>
        <b/>
      </font>
    </dxf>
  </rfmt>
  <rfmt sheetId="2" sqref="A135" start="0" length="2147483647">
    <dxf>
      <font>
        <i/>
      </font>
    </dxf>
  </rfmt>
  <rcc rId="139" sId="2" quotePrefix="1">
    <nc r="A136" t="inlineStr">
      <is>
        <t>5.2.12.1.</t>
      </is>
    </nc>
  </rcc>
  <rcc rId="140" sId="2" quotePrefix="1">
    <nc r="A137" t="inlineStr">
      <is>
        <t>5.2.12.2.</t>
      </is>
    </nc>
  </rcc>
  <rcc rId="141" sId="2" quotePrefix="1">
    <nc r="A138" t="inlineStr">
      <is>
        <t>5.2.13.</t>
      </is>
    </nc>
  </rcc>
  <rfmt sheetId="2" sqref="A138" start="0" length="2147483647">
    <dxf>
      <font>
        <b/>
      </font>
    </dxf>
  </rfmt>
  <rfmt sheetId="2" sqref="A138" start="0" length="2147483647">
    <dxf>
      <font>
        <i/>
      </font>
    </dxf>
  </rfmt>
  <rcc rId="142" sId="2" quotePrefix="1">
    <nc r="A143" t="inlineStr">
      <is>
        <t>5.2.14.</t>
      </is>
    </nc>
  </rcc>
  <rfmt sheetId="2" sqref="A143" start="0" length="2147483647">
    <dxf>
      <font>
        <b/>
      </font>
    </dxf>
  </rfmt>
  <rfmt sheetId="2" sqref="A143" start="0" length="2147483647">
    <dxf>
      <font>
        <i/>
      </font>
    </dxf>
  </rfmt>
  <rcc rId="143" sId="2" quotePrefix="1">
    <nc r="A139" t="inlineStr">
      <is>
        <t>5.2.13.1.</t>
      </is>
    </nc>
  </rcc>
  <rcc rId="144" sId="2" quotePrefix="1">
    <nc r="A140" t="inlineStr">
      <is>
        <t>5.2.13.2.</t>
      </is>
    </nc>
  </rcc>
  <rcc rId="145" sId="2" quotePrefix="1">
    <nc r="A141" t="inlineStr">
      <is>
        <t>5.2.13.3.</t>
      </is>
    </nc>
  </rcc>
  <rcc rId="146" sId="2" quotePrefix="1">
    <nc r="A142" t="inlineStr">
      <is>
        <t>5.2.13.4.</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2" quotePrefix="1">
    <nc r="A144" t="inlineStr">
      <is>
        <t>5.2.14.1.</t>
      </is>
    </nc>
  </rcc>
  <rcc rId="148" sId="2" quotePrefix="1">
    <nc r="A145" t="inlineStr">
      <is>
        <t>5.2.14.2.</t>
      </is>
    </nc>
  </rcc>
  <rcc rId="149" sId="2" quotePrefix="1">
    <nc r="A146" t="inlineStr">
      <is>
        <t>5.2.14.3.</t>
      </is>
    </nc>
  </rcc>
  <rcc rId="150" sId="2" quotePrefix="1">
    <nc r="A147" t="inlineStr">
      <is>
        <t>5.2.15.</t>
      </is>
    </nc>
  </rcc>
  <rfmt sheetId="2" sqref="A147" start="0" length="2147483647">
    <dxf>
      <font>
        <b/>
      </font>
    </dxf>
  </rfmt>
  <rfmt sheetId="2" sqref="A147" start="0" length="2147483647">
    <dxf>
      <font>
        <i/>
      </font>
    </dxf>
  </rfmt>
  <rcc rId="151" sId="2">
    <oc r="B147" t="inlineStr">
      <is>
        <t>Skārda grieznes 260 mm</t>
      </is>
    </oc>
    <nc r="B147" t="inlineStr">
      <is>
        <r>
          <rPr>
            <b/>
            <i/>
            <sz val="10"/>
            <color theme="1"/>
            <rFont val="Times New Roman"/>
            <family val="1"/>
          </rPr>
          <t>Skārda grieznes</t>
        </r>
        <r>
          <rPr>
            <sz val="10"/>
            <color theme="1"/>
            <rFont val="Times New Roman"/>
            <family val="1"/>
          </rPr>
          <t xml:space="preserve"> 260 mm</t>
        </r>
      </is>
    </nc>
  </rcc>
  <rcc rId="152" sId="2">
    <oc r="B148" t="inlineStr">
      <is>
        <t>kartls 300 mm</t>
      </is>
    </oc>
    <nc r="B148" t="inlineStr">
      <is>
        <r>
          <rPr>
            <b/>
            <sz val="10"/>
            <color theme="1"/>
            <rFont val="Times New Roman"/>
            <family val="1"/>
          </rPr>
          <t>Kalts</t>
        </r>
        <r>
          <rPr>
            <sz val="10"/>
            <color theme="1"/>
            <rFont val="Times New Roman"/>
            <family val="1"/>
          </rPr>
          <t xml:space="preserve"> 300 mm</t>
        </r>
      </is>
    </nc>
  </rcc>
  <rcc rId="153" sId="2" quotePrefix="1">
    <nc r="A148" t="inlineStr">
      <is>
        <t>5.2.16.</t>
      </is>
    </nc>
  </rcc>
  <rfmt sheetId="2" sqref="A148" start="0" length="2147483647">
    <dxf>
      <font>
        <b/>
      </font>
    </dxf>
  </rfmt>
  <rfmt sheetId="2" sqref="A148" start="0" length="2147483647">
    <dxf>
      <font>
        <i/>
      </font>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 sId="2" quotePrefix="1">
    <nc r="A149" t="inlineStr">
      <is>
        <t>5.2.17.</t>
      </is>
    </nc>
  </rcc>
  <rfmt sheetId="2" sqref="A149" start="0" length="2147483647">
    <dxf>
      <font>
        <b/>
      </font>
    </dxf>
  </rfmt>
  <rfmt sheetId="2" sqref="A149" start="0" length="2147483647">
    <dxf>
      <font>
        <i/>
      </font>
    </dxf>
  </rfmt>
  <rcc rId="155" sId="2">
    <oc r="B149" t="inlineStr">
      <is>
        <t>nazis 0.5 x 18 mm</t>
      </is>
    </oc>
    <nc r="B149" t="inlineStr">
      <is>
        <r>
          <rPr>
            <b/>
            <i/>
            <sz val="10"/>
            <color theme="1"/>
            <rFont val="Times New Roman"/>
            <family val="1"/>
          </rPr>
          <t xml:space="preserve">Nazis </t>
        </r>
        <r>
          <rPr>
            <sz val="10"/>
            <color theme="1"/>
            <rFont val="Times New Roman"/>
            <family val="1"/>
          </rPr>
          <t>0.5 x 18 mm</t>
        </r>
      </is>
    </nc>
  </rcc>
  <rcc rId="156" sId="2">
    <oc r="B151" t="inlineStr">
      <is>
        <t xml:space="preserve">1.5, 2, 2.5, 3, 4, 5, 6, 8, 10 mm    </t>
      </is>
    </oc>
    <nc r="B151"/>
  </rcc>
  <rrc rId="157" sId="2" ref="A151:XFD151" action="deleteRow">
    <rfmt sheetId="2" xfDxf="1" sqref="A151:XFD151" start="0" length="0"/>
    <rfmt sheetId="2" s="1" sqref="A151"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fmt sheetId="2" sqref="B151" start="0" length="0">
      <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dxf>
    </rfmt>
    <rfmt sheetId="2" s="1" sqref="C15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5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51" start="0" length="0">
      <dxf>
        <font>
          <sz val="11"/>
          <color rgb="FFFF0000"/>
          <name val="Calibri"/>
          <scheme val="minor"/>
        </font>
      </dxf>
    </rfmt>
  </rrc>
  <rcc rId="158" sId="2" quotePrefix="1">
    <nc r="A150" t="inlineStr">
      <is>
        <t>5.2.18.</t>
      </is>
    </nc>
  </rcc>
  <rfmt sheetId="2" sqref="A150" start="0" length="2147483647">
    <dxf>
      <font>
        <b/>
      </font>
    </dxf>
  </rfmt>
  <rfmt sheetId="2" sqref="A150" start="0" length="2147483647">
    <dxf>
      <font>
        <i/>
      </font>
    </dxf>
  </rfmt>
  <rcc rId="159" sId="2">
    <oc r="B150" t="inlineStr">
      <is>
        <t>L-seškanšu atslēgas</t>
      </is>
    </oc>
    <nc r="B150" t="inlineStr">
      <is>
        <r>
          <rPr>
            <b/>
            <sz val="10"/>
            <color theme="1"/>
            <rFont val="Times New Roman"/>
            <family val="1"/>
          </rPr>
          <t>L-seškanšu atslēgas</t>
        </r>
        <r>
          <rPr>
            <sz val="10"/>
            <color theme="1"/>
            <rFont val="Times New Roman"/>
            <family val="1"/>
          </rPr>
          <t xml:space="preserve"> - 1.5, 2, 2.5, 3, 4, 5, 6, 8, 10 mm    </t>
        </r>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51" start="0" length="0">
    <dxf>
      <font>
        <sz val="10"/>
        <name val="Times New Roman"/>
        <scheme val="none"/>
      </font>
    </dxf>
  </rfmt>
  <rcc rId="160" sId="2">
    <oc r="B152" t="inlineStr">
      <is>
        <r>
          <t>○</t>
        </r>
        <r>
          <rPr>
            <sz val="7"/>
            <color theme="1"/>
            <rFont val="Times New Roman"/>
            <family val="1"/>
          </rPr>
          <t xml:space="preserve">      </t>
        </r>
        <r>
          <rPr>
            <sz val="10"/>
            <color theme="1"/>
            <rFont val="Times New Roman"/>
            <family val="1"/>
            <charset val="186"/>
          </rPr>
          <t xml:space="preserve">T10, T15, T20, T25, T27, T30, T40, T45, T50    </t>
        </r>
      </is>
    </oc>
    <nc r="B152"/>
  </rcc>
  <rrc rId="161" sId="2" ref="A152:XFD152" action="deleteRow">
    <rfmt sheetId="2" xfDxf="1" sqref="A152:XFD152" start="0" length="0"/>
    <rfmt sheetId="2" s="1" sqref="A152" start="0" length="0">
      <dxf>
        <font>
          <sz val="10"/>
          <color auto="1"/>
          <name val="Times New Roman"/>
          <scheme val="none"/>
        </font>
        <numFmt numFmtId="19" formatCode="yyyy/mm/dd"/>
        <alignment horizontal="right" vertical="center" wrapText="1" readingOrder="0"/>
        <border outline="0">
          <left style="thin">
            <color auto="1"/>
          </left>
          <right style="thin">
            <color auto="1"/>
          </right>
          <top style="thin">
            <color auto="1"/>
          </top>
          <bottom style="thin">
            <color auto="1"/>
          </bottom>
        </border>
      </dxf>
    </rfmt>
    <rfmt sheetId="2" sqref="B152" start="0" length="0">
      <dxf>
        <font>
          <sz val="10"/>
          <color theme="1"/>
          <name val="Times New Roman"/>
          <scheme val="none"/>
        </font>
        <alignment horizontal="left" vertical="center" wrapText="1" readingOrder="0"/>
        <border outline="0">
          <left style="thin">
            <color auto="1"/>
          </left>
          <right style="thin">
            <color auto="1"/>
          </right>
          <top style="thin">
            <color auto="1"/>
          </top>
          <bottom style="thin">
            <color auto="1"/>
          </bottom>
        </border>
      </dxf>
    </rfmt>
    <rfmt sheetId="2" s="1" sqref="C152"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52"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52" start="0" length="0">
      <dxf>
        <font>
          <sz val="11"/>
          <color rgb="FFFF0000"/>
          <name val="Calibri"/>
          <scheme val="minor"/>
        </font>
      </dxf>
    </rfmt>
  </rrc>
  <rcc rId="162" sId="2" odxf="1" dxf="1">
    <oc r="B151" t="inlineStr">
      <is>
        <r>
          <t>●</t>
        </r>
        <r>
          <rPr>
            <sz val="7"/>
            <color theme="1"/>
            <rFont val="Times New Roman"/>
            <family val="1"/>
          </rPr>
          <t xml:space="preserve">      </t>
        </r>
        <r>
          <rPr>
            <sz val="10"/>
            <color theme="1"/>
            <rFont val="Times New Roman"/>
            <family val="1"/>
            <charset val="186"/>
          </rPr>
          <t xml:space="preserve">L-TORX atslēgas </t>
        </r>
      </is>
    </oc>
    <nc r="B151" t="inlineStr">
      <is>
        <r>
          <rPr>
            <b/>
            <sz val="10"/>
            <color theme="1"/>
            <rFont val="Times New Roman"/>
            <family val="1"/>
          </rPr>
          <t>L-TORX atslēgas</t>
        </r>
        <r>
          <rPr>
            <sz val="10"/>
            <color theme="1"/>
            <rFont val="Times New Roman"/>
            <family val="1"/>
            <charset val="186"/>
          </rPr>
          <t xml:space="preserve"> -  T10, T15, T20, T25, T27, T30, T40, T45, T50    </t>
        </r>
      </is>
    </nc>
    <ndxf>
      <font>
        <sz val="10"/>
        <name val="Times New Roman"/>
        <scheme val="none"/>
      </font>
    </ndxf>
  </rcc>
  <rcc rId="163" sId="2" quotePrefix="1">
    <nc r="A151" t="inlineStr">
      <is>
        <t>5.2.19.</t>
      </is>
    </nc>
  </rcc>
  <rfmt sheetId="2" sqref="A151" start="0" length="2147483647">
    <dxf>
      <font>
        <b/>
      </font>
    </dxf>
  </rfmt>
  <rfmt sheetId="2" sqref="A151" start="0" length="2147483647">
    <dxf>
      <font>
        <i/>
      </font>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2" odxf="1" dxf="1">
    <oc r="B152" t="inlineStr">
      <is>
        <r>
          <t>●</t>
        </r>
        <r>
          <rPr>
            <sz val="7"/>
            <color theme="1"/>
            <rFont val="Times New Roman"/>
            <family val="1"/>
          </rPr>
          <t xml:space="preserve">      </t>
        </r>
        <r>
          <rPr>
            <sz val="10"/>
            <color theme="1"/>
            <rFont val="Times New Roman"/>
            <family val="1"/>
            <charset val="186"/>
          </rPr>
          <t xml:space="preserve">    adapters 10mm uzgaliem    </t>
        </r>
      </is>
    </oc>
    <nc r="B152" t="inlineStr">
      <is>
        <t xml:space="preserve">Adapters 10mm uzgaliem    </t>
      </is>
    </nc>
    <odxf>
      <font>
        <sz val="10"/>
        <name val="Times New Roman"/>
        <scheme val="none"/>
      </font>
    </odxf>
    <ndxf>
      <font>
        <sz val="10"/>
        <name val="Times New Roman"/>
        <scheme val="none"/>
      </font>
    </ndxf>
  </rcc>
  <rfmt sheetId="2" sqref="B152" start="0" length="2147483647">
    <dxf>
      <font>
        <b/>
      </font>
    </dxf>
  </rfmt>
  <rfmt sheetId="2" sqref="B152" start="0" length="2147483647">
    <dxf>
      <font>
        <i/>
      </font>
    </dxf>
  </rfmt>
  <rfmt sheetId="2" sqref="B152" start="0" length="2147483647">
    <dxf>
      <font>
        <i val="0"/>
      </font>
    </dxf>
  </rfmt>
  <rcc rId="165" sId="2" quotePrefix="1">
    <nc r="A152" t="inlineStr">
      <is>
        <t>5.2.20.</t>
      </is>
    </nc>
  </rcc>
  <rfmt sheetId="2" sqref="A152" start="0" length="2147483647">
    <dxf>
      <font>
        <b/>
      </font>
    </dxf>
  </rfmt>
  <rfmt sheetId="2" sqref="A152" start="0" length="2147483647">
    <dxf>
      <font>
        <i/>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B9" t="inlineStr">
      <is>
        <t>* Pretendenta tehniskajā piedāvājumā norāda Preces ražotāju un modeli atbilstošos parametrus;</t>
      </is>
    </oc>
    <nc r="B9" t="inlineStr">
      <is>
        <r>
          <t>* Pretendenta tehniskajā piedāvājumā norāda Preces ražotāju un modeli</t>
        </r>
        <r>
          <rPr>
            <sz val="10"/>
            <color rgb="FF00B050"/>
            <rFont val="Times New Roman"/>
            <family val="1"/>
            <charset val="186"/>
          </rPr>
          <t xml:space="preserve">, kā arī </t>
        </r>
        <r>
          <rPr>
            <sz val="10"/>
            <rFont val="Times New Roman"/>
            <family val="1"/>
            <charset val="186"/>
          </rPr>
          <t>atbilstošos parametrus;</t>
        </r>
      </is>
    </nc>
  </rcc>
  <rcc rId="11" sId="1">
    <oc r="B11" t="inlineStr">
      <is>
        <t>Piedāvātās prece ir jauna, iepriekš nelietota un nesatur iepriekš lietotas vai atjaunotas sastāvdaļas vai komponentes;</t>
      </is>
    </oc>
    <nc r="B11" t="inlineStr">
      <is>
        <r>
          <t>Piedāvātās prece</t>
        </r>
        <r>
          <rPr>
            <sz val="10"/>
            <color rgb="FF00B050"/>
            <rFont val="Times New Roman"/>
            <family val="1"/>
            <charset val="186"/>
          </rPr>
          <t>s</t>
        </r>
        <r>
          <rPr>
            <sz val="10"/>
            <rFont val="Times New Roman"/>
            <family val="1"/>
            <charset val="186"/>
          </rPr>
          <t xml:space="preserve"> ir jauna</t>
        </r>
        <r>
          <rPr>
            <sz val="10"/>
            <color rgb="FF00B050"/>
            <rFont val="Times New Roman"/>
            <family val="1"/>
            <charset val="186"/>
          </rPr>
          <t>s</t>
        </r>
        <r>
          <rPr>
            <sz val="10"/>
            <rFont val="Times New Roman"/>
            <family val="1"/>
            <charset val="186"/>
          </rPr>
          <t>, iepriekš nelietota</t>
        </r>
        <r>
          <rPr>
            <sz val="10"/>
            <color rgb="FF00B050"/>
            <rFont val="Times New Roman"/>
            <family val="1"/>
            <charset val="186"/>
          </rPr>
          <t>s</t>
        </r>
        <r>
          <rPr>
            <sz val="10"/>
            <rFont val="Times New Roman"/>
            <family val="1"/>
            <charset val="186"/>
          </rPr>
          <t xml:space="preserve"> un nesatur iepriekš lietotas vai atjaunotas sastāvdaļas vai komponentes;</t>
        </r>
      </is>
    </nc>
  </rcc>
  <rcc rId="12" sId="1">
    <oc r="B30" t="inlineStr">
      <is>
        <t>Statņu skaits vismaz 2</t>
      </is>
    </oc>
    <nc r="B30" t="inlineStr">
      <is>
        <r>
          <t xml:space="preserve">Statņu skaits vismaz 2 </t>
        </r>
        <r>
          <rPr>
            <sz val="10"/>
            <color rgb="FF00B050"/>
            <rFont val="Times New Roman"/>
            <family val="1"/>
            <charset val="186"/>
          </rPr>
          <t>(man liekas, ja piedāvās 4, nebūs labi. Vajag tieši divus stāvus pacēlājiem, nevis 4)</t>
        </r>
      </is>
    </nc>
  </rcc>
  <rcv guid="{066E92F5-A181-45CC-A620-B22BA1F9A3B4}"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2" quotePrefix="1">
    <nc r="A153" t="inlineStr">
      <is>
        <t>5.2.20.1.</t>
      </is>
    </nc>
  </rcc>
  <rcc rId="167" sId="2" quotePrefix="1">
    <nc r="A154" t="inlineStr">
      <is>
        <t>5.2.20.2.</t>
      </is>
    </nc>
  </rcc>
  <rcc rId="168" sId="2">
    <oc r="B153" t="inlineStr">
      <is>
        <r>
          <t>○</t>
        </r>
        <r>
          <rPr>
            <sz val="7"/>
            <color theme="1"/>
            <rFont val="Times New Roman"/>
            <family val="1"/>
          </rPr>
          <t xml:space="preserve">      </t>
        </r>
        <r>
          <rPr>
            <sz val="10"/>
            <color theme="1"/>
            <rFont val="Times New Roman"/>
            <family val="1"/>
            <charset val="186"/>
          </rPr>
          <t>3/8“</t>
        </r>
      </is>
    </oc>
    <nc r="B153" t="inlineStr">
      <is>
        <r>
          <rPr>
            <sz val="7"/>
            <color theme="1"/>
            <rFont val="Times New Roman"/>
            <family val="1"/>
          </rPr>
          <t xml:space="preserve"> </t>
        </r>
        <r>
          <rPr>
            <sz val="10"/>
            <color theme="1"/>
            <rFont val="Times New Roman"/>
            <family val="1"/>
            <charset val="186"/>
          </rPr>
          <t>3/8“</t>
        </r>
      </is>
    </nc>
  </rcc>
  <rcc rId="169" sId="2" odxf="1" dxf="1">
    <oc r="B154" t="inlineStr">
      <is>
        <r>
          <t>○</t>
        </r>
        <r>
          <rPr>
            <sz val="7"/>
            <color theme="1"/>
            <rFont val="Times New Roman"/>
            <family val="1"/>
          </rPr>
          <t xml:space="preserve">      </t>
        </r>
        <r>
          <rPr>
            <sz val="10"/>
            <color theme="1"/>
            <rFont val="Times New Roman"/>
            <family val="1"/>
            <charset val="186"/>
          </rPr>
          <t>1/2“</t>
        </r>
      </is>
    </oc>
    <nc r="B154" t="inlineStr">
      <is>
        <t>1/2“</t>
      </is>
    </nc>
    <odxf>
      <font>
        <sz val="10"/>
        <name val="Times New Roman"/>
        <scheme val="none"/>
      </font>
    </odxf>
    <ndxf>
      <font>
        <sz val="10"/>
        <name val="Times New Roman"/>
        <scheme val="none"/>
      </font>
    </ndxf>
  </rcc>
  <rcc rId="170" sId="2" quotePrefix="1">
    <nc r="A155" t="inlineStr">
      <is>
        <t>5.2.21.</t>
      </is>
    </nc>
  </rcc>
  <rfmt sheetId="2" sqref="A155" start="0" length="2147483647">
    <dxf>
      <font>
        <b/>
      </font>
    </dxf>
  </rfmt>
  <rfmt sheetId="2" sqref="A155" start="0" length="2147483647">
    <dxf>
      <font>
        <i/>
      </font>
    </dxf>
  </rfmt>
  <rcc rId="171" sId="2">
    <oc r="B155" t="inlineStr">
      <is>
        <r>
          <t>●</t>
        </r>
        <r>
          <rPr>
            <sz val="7"/>
            <color theme="1"/>
            <rFont val="Times New Roman"/>
            <family val="1"/>
          </rPr>
          <t xml:space="preserve">      </t>
        </r>
        <r>
          <rPr>
            <sz val="10"/>
            <color theme="1"/>
            <rFont val="Times New Roman"/>
            <family val="1"/>
            <charset val="186"/>
          </rPr>
          <t>uzgali 10 mm</t>
        </r>
      </is>
    </oc>
    <nc r="B155" t="inlineStr">
      <is>
        <r>
          <rPr>
            <sz val="7"/>
            <color theme="1"/>
            <rFont val="Times New Roman"/>
            <family val="1"/>
          </rPr>
          <t xml:space="preserve"> U</t>
        </r>
        <r>
          <rPr>
            <sz val="10"/>
            <color theme="1"/>
            <rFont val="Times New Roman"/>
            <family val="1"/>
            <charset val="186"/>
          </rPr>
          <t>zgali 10 mm</t>
        </r>
      </is>
    </nc>
  </rcc>
  <rfmt sheetId="2" sqref="B155" start="0" length="2147483647">
    <dxf>
      <font>
        <b/>
      </font>
    </dxf>
  </rfmt>
  <rcc rId="172" sId="2" quotePrefix="1">
    <nc r="A156" t="inlineStr">
      <is>
        <t>5.2.21.1.</t>
      </is>
    </nc>
  </rcc>
  <rcc rId="173" sId="2" quotePrefix="1">
    <nc r="A157" t="inlineStr">
      <is>
        <t>5.2.21.2.</t>
      </is>
    </nc>
  </rcc>
  <rcc rId="174" sId="2" quotePrefix="1">
    <nc r="A158" t="inlineStr">
      <is>
        <t>5.2.21.3.</t>
      </is>
    </nc>
  </rcc>
  <rcc rId="175" sId="2" quotePrefix="1">
    <nc r="A159" t="inlineStr">
      <is>
        <t>5.2.21.4.</t>
      </is>
    </nc>
  </rcc>
  <rcc rId="176" sId="2" odxf="1" dxf="1">
    <oc r="B159" t="inlineStr">
      <is>
        <r>
          <t>○</t>
        </r>
        <r>
          <rPr>
            <sz val="7"/>
            <color theme="1"/>
            <rFont val="Times New Roman"/>
            <family val="1"/>
          </rPr>
          <t xml:space="preserve">      </t>
        </r>
        <r>
          <rPr>
            <sz val="10"/>
            <color theme="1"/>
            <rFont val="Times New Roman"/>
            <family val="1"/>
            <charset val="186"/>
          </rPr>
          <t>TORX T20, T25, T30, T40, T45, T50, T55 x 75 mm</t>
        </r>
      </is>
    </oc>
    <nc r="B159" t="inlineStr">
      <is>
        <t>TORX T20, T25, T30, T40, T45, T50, T55 x 75 mm</t>
      </is>
    </nc>
    <odxf>
      <font>
        <sz val="10"/>
        <name val="Times New Roman"/>
        <scheme val="none"/>
      </font>
    </odxf>
    <ndxf>
      <font>
        <sz val="10"/>
        <name val="Times New Roman"/>
        <scheme val="none"/>
      </font>
    </ndxf>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60" start="0" length="0">
    <dxf>
      <font>
        <sz val="10"/>
        <name val="Times New Roman"/>
        <scheme val="none"/>
      </font>
    </dxf>
  </rfmt>
  <rfmt sheetId="2" sqref="B160" start="0" length="0">
    <dxf>
      <font>
        <sz val="10"/>
        <name val="Times New Roman"/>
        <scheme val="none"/>
      </font>
    </dxf>
  </rfmt>
  <rcc rId="177" sId="2">
    <oc r="B155" t="inlineStr">
      <is>
        <r>
          <rPr>
            <b/>
            <sz val="7"/>
            <color theme="1"/>
            <rFont val="Times New Roman"/>
            <family val="1"/>
          </rPr>
          <t xml:space="preserve"> U</t>
        </r>
        <r>
          <rPr>
            <b/>
            <sz val="10"/>
            <color theme="1"/>
            <rFont val="Times New Roman"/>
            <family val="1"/>
          </rPr>
          <t>zgali 10 mm</t>
        </r>
      </is>
    </oc>
    <nc r="B155" t="inlineStr">
      <is>
        <r>
          <rPr>
            <b/>
            <sz val="7"/>
            <color theme="1"/>
            <rFont val="Times New Roman"/>
            <family val="1"/>
          </rPr>
          <t xml:space="preserve"> U</t>
        </r>
        <r>
          <rPr>
            <b/>
            <sz val="10"/>
            <color theme="1"/>
            <rFont val="Times New Roman"/>
            <family val="1"/>
          </rPr>
          <t>zgaļi 10 mm</t>
        </r>
      </is>
    </nc>
  </rcc>
  <rcc rId="178" sId="2" odxf="1" dxf="1">
    <oc r="B160" t="inlineStr">
      <is>
        <r>
          <t>●</t>
        </r>
        <r>
          <rPr>
            <sz val="7"/>
            <color theme="1"/>
            <rFont val="Times New Roman"/>
            <family val="1"/>
          </rPr>
          <t xml:space="preserve">      </t>
        </r>
        <r>
          <rPr>
            <sz val="10"/>
            <color theme="1"/>
            <rFont val="Times New Roman"/>
            <family val="1"/>
            <charset val="186"/>
          </rPr>
          <t xml:space="preserve">uzgali 10 mm </t>
        </r>
      </is>
    </oc>
    <nc r="B160" t="inlineStr">
      <is>
        <t xml:space="preserve">Uzgaļi 10 mm </t>
      </is>
    </nc>
    <ndxf>
      <font>
        <b/>
        <sz val="10"/>
        <name val="Times New Roman"/>
        <scheme val="none"/>
      </font>
    </ndxf>
  </rcc>
  <rcc rId="179" sId="2" quotePrefix="1">
    <nc r="A160" t="inlineStr">
      <is>
        <t>5.2.22.</t>
      </is>
    </nc>
  </rcc>
  <rfmt sheetId="2" sqref="A160" start="0" length="2147483647">
    <dxf>
      <font>
        <b/>
      </font>
    </dxf>
  </rfmt>
  <rfmt sheetId="2" sqref="A160" start="0" length="2147483647">
    <dxf>
      <font>
        <i/>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 sId="2" quotePrefix="1">
    <nc r="A161" t="inlineStr">
      <is>
        <t>5.2.22.1.</t>
      </is>
    </nc>
  </rcc>
  <rcc rId="181" sId="2" quotePrefix="1">
    <nc r="A162" t="inlineStr">
      <is>
        <t>5.2.22.2.</t>
      </is>
    </nc>
  </rcc>
  <rcc rId="182" sId="2" quotePrefix="1">
    <nc r="A163" t="inlineStr">
      <is>
        <t>5.2.23.</t>
      </is>
    </nc>
  </rcc>
  <rcc rId="183" sId="2" quotePrefix="1">
    <nc r="A164" t="inlineStr">
      <is>
        <t>5.2.24.</t>
      </is>
    </nc>
  </rcc>
  <rfmt sheetId="2" sqref="A163" start="0" length="2147483647">
    <dxf>
      <font>
        <b/>
      </font>
    </dxf>
  </rfmt>
  <rfmt sheetId="2" sqref="A163" start="0" length="2147483647">
    <dxf>
      <font>
        <i/>
      </font>
    </dxf>
  </rfmt>
  <rfmt sheetId="2" sqref="A164" start="0" length="2147483647">
    <dxf>
      <font>
        <b/>
      </font>
    </dxf>
  </rfmt>
  <rfmt sheetId="2" sqref="A164" start="0" length="2147483647">
    <dxf>
      <font>
        <i/>
      </font>
    </dxf>
  </rfmt>
  <rrc rId="184" sId="2" ref="A165:XFD165" action="deleteRow">
    <rfmt sheetId="2" xfDxf="1" sqref="A165:XFD165" start="0" length="0"/>
    <rfmt sheetId="2" sqref="A165" start="0" length="0">
      <dxf>
        <font>
          <sz val="10"/>
          <color auto="1"/>
          <name val="Times New Roman"/>
          <scheme val="none"/>
        </font>
        <numFmt numFmtId="30" formatCode="@"/>
        <alignment horizontal="right" vertical="center" wrapText="1" readingOrder="0"/>
        <border outline="0">
          <left style="thin">
            <color auto="1"/>
          </left>
          <right style="thin">
            <color auto="1"/>
          </right>
          <top style="thin">
            <color auto="1"/>
          </top>
          <bottom style="thin">
            <color auto="1"/>
          </bottom>
        </border>
      </dxf>
    </rfmt>
    <rfmt sheetId="2" sqref="B165" start="0" length="0">
      <dxf>
        <font>
          <b/>
          <sz val="10"/>
          <color auto="1"/>
          <name val="Times New Roman"/>
          <scheme val="none"/>
        </font>
        <alignment horizontal="right" vertical="top" wrapText="1" readingOrder="0"/>
        <border outline="0">
          <left style="thin">
            <color auto="1"/>
          </left>
          <right style="thin">
            <color auto="1"/>
          </right>
          <top style="thin">
            <color auto="1"/>
          </top>
          <bottom style="thin">
            <color auto="1"/>
          </bottom>
        </border>
      </dxf>
    </rfmt>
    <rfmt sheetId="2" sqref="C165" start="0" length="0">
      <dxf>
        <font>
          <sz val="10"/>
          <color auto="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D165" start="0" length="0">
      <dxf>
        <font>
          <sz val="10"/>
          <color auto="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65" start="0" length="0">
      <dxf>
        <font>
          <sz val="11"/>
          <color rgb="FFFF0000"/>
          <name val="Calibri"/>
          <scheme val="minor"/>
        </font>
      </dxf>
    </rfmt>
  </rrc>
  <rrc rId="185" sId="2" ref="A165:XFD165" action="deleteRow">
    <rfmt sheetId="2" xfDxf="1" sqref="A165:XFD165" start="0" length="0"/>
    <rfmt sheetId="2" sqref="A165" start="0" length="0">
      <dxf>
        <font>
          <u/>
          <sz val="10"/>
          <color theme="1"/>
          <name val="Times New Roman"/>
          <scheme val="none"/>
        </font>
        <numFmt numFmtId="30" formatCode="@"/>
        <alignment horizontal="left" vertical="center" readingOrder="0"/>
        <border outline="0">
          <left style="thin">
            <color auto="1"/>
          </left>
          <right style="thin">
            <color auto="1"/>
          </right>
          <top style="thin">
            <color auto="1"/>
          </top>
          <bottom style="thin">
            <color auto="1"/>
          </bottom>
        </border>
      </dxf>
    </rfmt>
    <rfmt sheetId="2" sqref="B165" start="0" length="0">
      <dxf>
        <alignment vertical="center" wrapText="1" readingOrder="0"/>
        <border outline="0">
          <left style="thin">
            <color auto="1"/>
          </left>
          <right style="thin">
            <color auto="1"/>
          </right>
          <top style="thin">
            <color auto="1"/>
          </top>
          <bottom style="thin">
            <color auto="1"/>
          </bottom>
        </border>
      </dxf>
    </rfmt>
    <rfmt sheetId="2" sqref="C165" start="0" length="0">
      <dxf>
        <border outline="0">
          <left style="thin">
            <color auto="1"/>
          </left>
          <right style="thin">
            <color auto="1"/>
          </right>
          <top style="thin">
            <color auto="1"/>
          </top>
          <bottom style="thin">
            <color auto="1"/>
          </bottom>
        </border>
      </dxf>
    </rfmt>
    <rfmt sheetId="2" sqref="D165" start="0" length="0">
      <dxf>
        <border outline="0">
          <left style="thin">
            <color auto="1"/>
          </left>
          <right style="thin">
            <color auto="1"/>
          </right>
          <top style="thin">
            <color auto="1"/>
          </top>
          <bottom style="thin">
            <color auto="1"/>
          </bottom>
        </border>
      </dxf>
    </rfmt>
    <rfmt sheetId="2" sqref="E165" start="0" length="0">
      <dxf>
        <font>
          <sz val="11"/>
          <color rgb="FFFF0000"/>
          <name val="Calibri"/>
          <scheme val="minor"/>
        </font>
      </dxf>
    </rfmt>
  </rrc>
  <rrc rId="186" sId="2" ref="A165:XFD165" action="deleteRow">
    <rfmt sheetId="2" xfDxf="1" sqref="A165:XFD165" start="0" length="0"/>
    <rfmt sheetId="2" sqref="A165" start="0" length="0">
      <dxf>
        <numFmt numFmtId="30" formatCode="@"/>
        <alignment horizontal="right" vertical="center" wrapText="1" readingOrder="0"/>
        <border outline="0">
          <left style="thin">
            <color auto="1"/>
          </left>
          <right style="thin">
            <color auto="1"/>
          </right>
          <top style="thin">
            <color auto="1"/>
          </top>
          <bottom style="thin">
            <color auto="1"/>
          </bottom>
        </border>
      </dxf>
    </rfmt>
    <rfmt sheetId="2" sqref="B165" start="0" length="0">
      <dxf>
        <font>
          <sz val="10"/>
          <color theme="1"/>
          <name val="Times New Roman"/>
          <scheme val="none"/>
        </font>
        <alignment vertical="top" wrapText="1" readingOrder="0"/>
        <border outline="0">
          <left style="thin">
            <color auto="1"/>
          </left>
          <right style="thin">
            <color auto="1"/>
          </right>
          <top style="thin">
            <color auto="1"/>
          </top>
          <bottom style="thin">
            <color auto="1"/>
          </bottom>
        </border>
      </dxf>
    </rfmt>
    <rfmt sheetId="2" sqref="C165" start="0" length="0">
      <dxf>
        <border outline="0">
          <left style="thin">
            <color auto="1"/>
          </left>
          <right style="thin">
            <color auto="1"/>
          </right>
          <top style="thin">
            <color auto="1"/>
          </top>
          <bottom style="thin">
            <color auto="1"/>
          </bottom>
        </border>
      </dxf>
    </rfmt>
    <rfmt sheetId="2" sqref="D165" start="0" length="0">
      <dxf>
        <border outline="0">
          <left style="thin">
            <color auto="1"/>
          </left>
          <right style="thin">
            <color auto="1"/>
          </right>
          <top style="thin">
            <color auto="1"/>
          </top>
          <bottom style="thin">
            <color auto="1"/>
          </bottom>
        </border>
      </dxf>
    </rfmt>
    <rfmt sheetId="2" sqref="E165" start="0" length="0">
      <dxf>
        <font>
          <sz val="11"/>
          <color rgb="FFFF0000"/>
          <name val="Calibri"/>
          <scheme val="minor"/>
        </font>
      </dxf>
    </rfmt>
  </rrc>
  <rrc rId="187" sId="2" ref="A165:XFD165" action="deleteRow">
    <rfmt sheetId="2" xfDxf="1" sqref="A165:XFD165" start="0" length="0"/>
    <rfmt sheetId="2" sqref="A165" start="0" length="0">
      <dxf>
        <numFmt numFmtId="30" formatCode="@"/>
        <alignment horizontal="right" vertical="center" wrapText="1" readingOrder="0"/>
        <border outline="0">
          <left style="thin">
            <color auto="1"/>
          </left>
          <right style="thin">
            <color auto="1"/>
          </right>
          <top style="thin">
            <color auto="1"/>
          </top>
          <bottom style="thin">
            <color auto="1"/>
          </bottom>
        </border>
      </dxf>
    </rfmt>
    <rfmt sheetId="2" sqref="B165" start="0" length="0">
      <dxf>
        <font>
          <sz val="10"/>
          <color theme="1"/>
          <name val="Times New Roman"/>
          <scheme val="none"/>
        </font>
        <alignment vertical="center" wrapText="1" readingOrder="0"/>
        <border outline="0">
          <left style="thin">
            <color auto="1"/>
          </left>
          <right style="thin">
            <color auto="1"/>
          </right>
          <top style="thin">
            <color auto="1"/>
          </top>
          <bottom style="thin">
            <color auto="1"/>
          </bottom>
        </border>
      </dxf>
    </rfmt>
    <rfmt sheetId="2" sqref="C165" start="0" length="0">
      <dxf>
        <border outline="0">
          <left style="thin">
            <color auto="1"/>
          </left>
          <right style="thin">
            <color auto="1"/>
          </right>
          <top style="thin">
            <color auto="1"/>
          </top>
          <bottom style="thin">
            <color auto="1"/>
          </bottom>
        </border>
      </dxf>
    </rfmt>
    <rfmt sheetId="2" sqref="D165" start="0" length="0">
      <dxf>
        <border outline="0">
          <left style="thin">
            <color auto="1"/>
          </left>
          <right style="thin">
            <color auto="1"/>
          </right>
          <top style="thin">
            <color auto="1"/>
          </top>
          <bottom style="thin">
            <color auto="1"/>
          </bottom>
        </border>
      </dxf>
    </rfmt>
    <rfmt sheetId="2" sqref="E165" start="0" length="0">
      <dxf>
        <font>
          <sz val="11"/>
          <color rgb="FFFF0000"/>
          <name val="Calibri"/>
          <scheme val="minor"/>
        </font>
      </dxf>
    </rfmt>
  </rr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2" odxf="1" s="1" dxf="1">
    <nc r="B171" t="inlineStr">
      <is>
        <t>KOPĒJĀ CENA 2.1.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189" sId="2" odxf="1" dxf="1">
    <nc r="C171">
      <f>F29</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1"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190" sId="2" odxf="1" s="1" dxf="1">
    <nc r="B172" t="inlineStr">
      <is>
        <t>KOPĒJĀ CENA 2.2.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191" sId="2" odxf="1" dxf="1">
    <nc r="C172">
      <f>C35</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2"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192" sId="2" odxf="1" s="1" dxf="1">
    <nc r="B173" t="inlineStr">
      <is>
        <t>KOPĒJĀ CENA 2.3.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193" sId="2" odxf="1" dxf="1">
    <nc r="C173">
      <f>C49</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3"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194" sId="2" odxf="1" s="1" dxf="1">
    <nc r="B174" t="inlineStr">
      <is>
        <t>KOPĒJĀ CENA 2.4.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195" sId="2" odxf="1" dxf="1">
    <nc r="C174">
      <f>C65</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4"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196" sId="2" odxf="1" s="1" dxf="1">
    <nc r="B175" t="inlineStr">
      <is>
        <t>KOPĒJĀ CENA 2.5.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197" sId="2" odxf="1" dxf="1">
    <nc r="C175">
      <f>C82</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5"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198" sId="2" odxf="1" s="1" dxf="1">
    <nc r="B176" t="inlineStr">
      <is>
        <t>KOPĒJĀ CENA 2.6.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199" sId="2" odxf="1" dxf="1">
    <nc r="C176">
      <f>C99</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6"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00" sId="2" odxf="1" s="1" dxf="1">
    <nc r="B177" t="inlineStr">
      <is>
        <t>KOPĒJĀ CENA 2.7.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201" sId="2" odxf="1" dxf="1">
    <nc r="C177">
      <f>C113</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7"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02" sId="2" odxf="1" s="1" dxf="1">
    <nc r="B178" t="inlineStr">
      <is>
        <t>KOPĒJĀ CENA 2.8.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203" sId="2" odxf="1" dxf="1">
    <nc r="C178">
      <f>C130</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8"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04" sId="2" odxf="1" s="1" dxf="1">
    <nc r="B179" t="inlineStr">
      <is>
        <t>KOPĒJĀ CENA 2.9.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205" sId="2" odxf="1" dxf="1">
    <nc r="C179">
      <f>C144</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9"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06" sId="2" odxf="1" s="1" dxf="1">
    <nc r="B180" t="inlineStr">
      <is>
        <t>KOPĒJĀ CENA 2.10. pozīcijai bez PVN, EUR:</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207" sId="2" odxf="1" dxf="1">
    <nc r="C180">
      <f>C160</f>
    </nc>
    <odxf>
      <font>
        <sz val="11"/>
        <color theme="1"/>
        <name val="Calibri"/>
        <scheme val="minor"/>
      </font>
      <numFmt numFmtId="0" formatCode="General"/>
      <alignment horizontal="general" vertical="bottom" wrapText="0" readingOrder="0"/>
      <border outline="0">
        <left/>
        <right/>
        <top/>
        <bottom/>
      </border>
    </odxf>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80"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08" sId="2" odxf="1" dxf="1">
    <nc r="B181" t="inlineStr">
      <is>
        <t>KOPĒJĀ VĒRTĒJAMĀ CENA bez PVN, EUR par 2.daļu</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ndxf>
  </rcc>
  <rcc rId="209" sId="2" odxf="1" dxf="1">
    <nc r="C181">
      <f>SUM(C171:D180)</f>
    </nc>
    <odxf>
      <font>
        <b val="0"/>
        <sz val="11"/>
        <color theme="1"/>
        <name val="Calibri"/>
        <scheme val="minor"/>
      </font>
      <numFmt numFmtId="0" formatCode="General"/>
      <fill>
        <patternFill patternType="none">
          <bgColor indexed="65"/>
        </patternFill>
      </fill>
      <alignment horizontal="general" vertical="bottom" wrapText="0" readingOrder="0"/>
      <border outline="0">
        <left/>
        <right/>
        <top/>
        <bottom/>
      </border>
    </odxf>
    <ndxf>
      <font>
        <b/>
        <sz val="11"/>
        <color theme="1"/>
        <name val="Times New Roman"/>
        <scheme val="none"/>
      </font>
      <numFmt numFmtId="165" formatCode="_-[$€-2]\ * #,##0.00_-;\-[$€-2]\ * #,##0.00_-;_-[$€-2]\ * &quot;-&quot;??_-;_-@_-"/>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ndxf>
  </rcc>
  <rfmt sheetId="2" sqref="D181" start="0" length="0">
    <dxf>
      <font>
        <b/>
        <sz val="11"/>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dxf>
  </rfmt>
  <rfmt sheetId="2" sqref="B182" start="0" length="0">
    <dxf>
      <font>
        <b/>
        <i/>
        <sz val="10"/>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dxf>
  </rfmt>
  <rfmt sheetId="2" sqref="C182" start="0" length="0">
    <dxf>
      <font>
        <b/>
        <sz val="11"/>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dxf>
  </rfmt>
  <rfmt sheetId="2" sqref="D182" start="0" length="0">
    <dxf>
      <font>
        <b/>
        <sz val="11"/>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dxf>
  </rfmt>
  <rcc rId="210" sId="2" odxf="1" dxf="1">
    <nc r="B183" t="inlineStr">
      <is>
        <t>PVN likme % un EUR</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1"/>
        <color theme="1"/>
        <name val="Times New Roman"/>
        <scheme val="none"/>
      </font>
      <fill>
        <patternFill patternType="solid">
          <bgColor rgb="FFFFFFFF"/>
        </patternFill>
      </fill>
      <alignment horizontal="center" vertical="center" wrapText="1" readingOrder="0"/>
      <border outline="0">
        <left style="thin">
          <color auto="1"/>
        </left>
        <right style="thin">
          <color auto="1"/>
        </right>
        <top style="thin">
          <color auto="1"/>
        </top>
        <bottom style="thin">
          <color auto="1"/>
        </bottom>
      </border>
    </ndxf>
  </rcc>
  <rfmt sheetId="2" s="1" sqref="C183" start="0" length="0">
    <dxf>
      <font>
        <sz val="11"/>
        <color theme="1"/>
        <name val="Times New Roman"/>
        <scheme val="none"/>
      </font>
      <numFmt numFmtId="13" formatCode="0%"/>
      <alignment horizontal="center" vertical="center" wrapText="1" readingOrder="0"/>
      <border outline="0">
        <left style="thin">
          <color auto="1"/>
        </left>
        <right style="thin">
          <color auto="1"/>
        </right>
        <top style="thin">
          <color auto="1"/>
        </top>
        <bottom style="thin">
          <color auto="1"/>
        </bottom>
      </border>
    </dxf>
  </rfmt>
  <rfmt sheetId="2" s="1" sqref="D183" start="0" length="0">
    <dxf>
      <font>
        <sz val="11"/>
        <color theme="1"/>
        <name val="Times New Roman"/>
        <scheme val="none"/>
      </font>
      <numFmt numFmtId="13" formatCode="0%"/>
      <alignment horizontal="center" vertical="center" wrapText="1" readingOrder="0"/>
      <border outline="0">
        <left style="thin">
          <color auto="1"/>
        </left>
        <right style="thin">
          <color auto="1"/>
        </right>
        <top style="thin">
          <color auto="1"/>
        </top>
        <bottom style="thin">
          <color auto="1"/>
        </bottom>
      </border>
    </dxf>
  </rfmt>
  <rcc rId="211" sId="2" odxf="1" dxf="1">
    <nc r="B184" t="inlineStr">
      <is>
        <r>
          <t xml:space="preserve">KOPĒJĀ VĒRTĒJAMĀ CENA ar </t>
        </r>
        <r>
          <rPr>
            <b/>
            <sz val="10"/>
            <color indexed="8"/>
            <rFont val="Times New Roman"/>
            <family val="1"/>
            <charset val="186"/>
          </rPr>
          <t>PVN, EUR</t>
        </r>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theme="1"/>
        <name val="Times New Roman"/>
        <scheme val="none"/>
      </font>
      <fill>
        <patternFill patternType="solid">
          <bgColor rgb="FFFFFFFF"/>
        </patternFill>
      </fill>
      <alignment horizontal="center" vertical="center" wrapText="1" readingOrder="0"/>
      <border outline="0">
        <left style="thin">
          <color auto="1"/>
        </left>
        <right style="thin">
          <color auto="1"/>
        </right>
        <top style="thin">
          <color auto="1"/>
        </top>
        <bottom style="thin">
          <color auto="1"/>
        </bottom>
      </border>
    </ndxf>
  </rcc>
  <rcc rId="212" sId="2" odxf="1" s="1" dxf="1">
    <nc r="C184">
      <f>C181*(1+C183)</f>
    </nc>
    <odxf>
      <numFmt numFmtId="0" formatCode="General"/>
    </odxf>
    <ndxf>
      <font>
        <sz val="11"/>
        <color theme="1"/>
        <name val="Times New Roman"/>
        <scheme val="none"/>
      </font>
      <numFmt numFmtId="34" formatCode="_-&quot;€&quot;\ * #,##0.00_-;\-&quot;€&quot;\ * #,##0.00_-;_-&quot;€&quot;\ * &quot;-&quot;??_-;_-@_-"/>
      <alignment horizontal="center" vertical="center" wrapText="1" readingOrder="0"/>
      <border outline="0">
        <left style="thin">
          <color auto="1"/>
        </left>
        <right style="thin">
          <color auto="1"/>
        </right>
        <top style="thin">
          <color auto="1"/>
        </top>
        <bottom style="thin">
          <color auto="1"/>
        </bottom>
      </border>
    </ndxf>
  </rcc>
  <rfmt sheetId="2" s="1" sqref="D184" start="0" length="0">
    <dxf>
      <font>
        <sz val="11"/>
        <color theme="1"/>
        <name val="Times New Roman"/>
        <scheme val="none"/>
      </font>
      <numFmt numFmtId="34" formatCode="_-&quot;€&quot;\ * #,##0.00_-;\-&quot;€&quot;\ * #,##0.00_-;_-&quot;€&quot;\ * &quot;-&quot;??_-;_-@_-"/>
      <alignment horizontal="center" vertical="center" wrapText="1" readingOrder="0"/>
      <border outline="0">
        <left style="thin">
          <color auto="1"/>
        </left>
        <right style="thin">
          <color auto="1"/>
        </right>
        <top style="thin">
          <color auto="1"/>
        </top>
        <bottom style="thin">
          <color auto="1"/>
        </bottom>
      </border>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23">
    <dxf>
      <alignment wrapText="0" readingOrder="0"/>
    </dxf>
  </rfmt>
  <rfmt sheetId="2" sqref="A123">
    <dxf>
      <alignment wrapText="1" readingOrder="0"/>
    </dxf>
  </rfmt>
  <rcc rId="213" sId="2">
    <oc r="C172">
      <f>C35</f>
    </oc>
    <nc r="C172"/>
  </rcc>
  <rrc rId="214" sId="2" ref="A177:XFD177" action="deleteRow">
    <rfmt sheetId="2" xfDxf="1" sqref="A177:XFD177" start="0" length="0"/>
    <rcc rId="0" sId="2" s="1" dxf="1">
      <nc r="B177" t="inlineStr">
        <is>
          <t>KOPĒJĀ CENA 2.7. pozīcijai bez PVN, EUR:</t>
        </is>
      </nc>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0" sId="2" dxf="1">
      <nc r="C177">
        <f>C113</f>
      </nc>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7"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rc>
  <rrc rId="215" sId="2" ref="A177:XFD177" action="deleteRow">
    <rfmt sheetId="2" xfDxf="1" sqref="A177:XFD177" start="0" length="0"/>
    <rcc rId="0" sId="2" s="1" dxf="1">
      <nc r="B177" t="inlineStr">
        <is>
          <t>KOPĒJĀ CENA 2.8. pozīcijai bez PVN, EUR:</t>
        </is>
      </nc>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0" sId="2" dxf="1">
      <nc r="C177">
        <f>C130</f>
      </nc>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7"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77" start="0" length="0">
      <dxf>
        <font>
          <sz val="11"/>
          <color rgb="FFFF0000"/>
          <name val="Calibri"/>
          <scheme val="minor"/>
        </font>
      </dxf>
    </rfmt>
  </rrc>
  <rrc rId="216" sId="2" ref="A177:XFD177" action="deleteRow">
    <rfmt sheetId="2" xfDxf="1" sqref="A177:XFD177" start="0" length="0"/>
    <rcc rId="0" sId="2" s="1" dxf="1">
      <nc r="B177" t="inlineStr">
        <is>
          <t>KOPĒJĀ CENA 2.9. pozīcijai bez PVN, EUR:</t>
        </is>
      </nc>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0" sId="2" dxf="1">
      <nc r="C177">
        <f>C144</f>
      </nc>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7"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77" start="0" length="0">
      <dxf>
        <font>
          <sz val="11"/>
          <color rgb="FFFF0000"/>
          <name val="Calibri"/>
          <scheme val="minor"/>
        </font>
      </dxf>
    </rfmt>
  </rrc>
  <rrc rId="217" sId="2" ref="A177:XFD177" action="deleteRow">
    <undo index="0" exp="area" dr="C171:D177" r="C178" sId="2"/>
    <rfmt sheetId="2" xfDxf="1" sqref="A177:XFD177" start="0" length="0"/>
    <rcc rId="0" sId="2" s="1" dxf="1">
      <nc r="B177" t="inlineStr">
        <is>
          <t>KOPĒJĀ CENA 2.10. pozīcijai bez PVN, EUR:</t>
        </is>
      </nc>
      <ndxf>
        <font>
          <sz val="10"/>
          <color theme="1"/>
          <name val="Times New Roman"/>
          <scheme val="none"/>
        </font>
        <alignment horizontal="right" vertical="center" wrapText="1" readingOrder="0"/>
        <border outline="0">
          <left style="thin">
            <color auto="1"/>
          </left>
          <right style="thin">
            <color auto="1"/>
          </right>
          <top style="thin">
            <color auto="1"/>
          </top>
          <bottom style="thin">
            <color auto="1"/>
          </bottom>
        </border>
      </ndxf>
    </rcc>
    <rcc rId="0" sId="2" dxf="1">
      <nc r="C177">
        <f>C160</f>
      </nc>
      <ndxf>
        <font>
          <sz val="11"/>
          <color theme="1"/>
          <name val="Times New Roman"/>
          <scheme val="none"/>
        </font>
        <numFmt numFmtId="165" formatCode="_-[$€-2]\ * #,##0.00_-;\-[$€-2]\ * #,##0.00_-;_-[$€-2]\ * &quot;-&quot;??_-;_-@_-"/>
        <alignment horizontal="center" vertical="center" wrapText="1" readingOrder="0"/>
        <border outline="0">
          <left style="thin">
            <color auto="1"/>
          </left>
          <right style="thin">
            <color auto="1"/>
          </right>
          <top style="thin">
            <color auto="1"/>
          </top>
          <bottom style="thin">
            <color auto="1"/>
          </bottom>
        </border>
      </ndxf>
    </rcc>
    <rfmt sheetId="2" sqref="D177" start="0" length="0">
      <dxf>
        <font>
          <sz val="11"/>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qref="E177" start="0" length="0">
      <dxf>
        <font>
          <sz val="11"/>
          <color rgb="FFFF0000"/>
          <name val="Calibri"/>
          <scheme val="minor"/>
        </font>
      </dxf>
    </rfmt>
  </rrc>
  <rrc rId="218" sId="2" ref="A166:XFD169" action="insertRow"/>
  <rrc rId="219" sId="2" ref="A166:XFD169" action="insertRow"/>
  <rrc rId="220" sId="2" ref="A166:XFD169" action="insertRow"/>
  <rrc rId="221" sId="2" ref="A166:XFD169" action="insertRow"/>
  <rcc rId="222" sId="2" odxf="1" s="1" dxf="1">
    <nc r="A166" t="inlineStr">
      <is>
        <t>Nr.p.k.</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b/>
        <sz val="10"/>
        <color auto="1"/>
        <name val="Times New Roman"/>
        <scheme val="none"/>
      </font>
      <numFmt numFmtId="0" formatCode="General"/>
      <fill>
        <patternFill patternType="solid">
          <bgColor theme="6" tint="0.59999389629810485"/>
        </patternFill>
      </fill>
      <alignment horizontal="center" readingOrder="0"/>
      <border outline="0">
        <left style="thin">
          <color auto="1"/>
        </left>
        <right style="thin">
          <color auto="1"/>
        </right>
        <top style="thin">
          <color auto="1"/>
        </top>
        <bottom style="thin">
          <color auto="1"/>
        </bottom>
      </border>
    </ndxf>
  </rcc>
  <rcc rId="223" sId="2" odxf="1" s="1" dxf="1">
    <nc r="B166" t="inlineStr">
      <is>
        <t>Preces nosaukums, veicamās funkcijas, tehniskās prasības</t>
      </is>
    </nc>
    <o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odxf>
    <ndxf>
      <font>
        <b/>
        <sz val="10"/>
        <color auto="1"/>
        <name val="Times New Roman"/>
        <scheme val="none"/>
      </font>
      <fill>
        <patternFill patternType="solid">
          <bgColor theme="6" tint="0.59999389629810485"/>
        </patternFill>
      </fill>
      <alignment horizontal="left" wrapText="1" readingOrder="0"/>
      <border outline="0">
        <left style="thin">
          <color auto="1"/>
        </left>
        <right style="thin">
          <color auto="1"/>
        </right>
        <top style="thin">
          <color auto="1"/>
        </top>
        <bottom style="thin">
          <color auto="1"/>
        </bottom>
      </border>
    </ndxf>
  </rcc>
  <rcc rId="224" sId="2" odxf="1" s="1" dxf="1">
    <nc r="C166" t="inlineStr">
      <is>
        <t>Pretendenta piedāvātie parametri*</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theme="1"/>
        <name val="Times New Roman"/>
        <scheme val="none"/>
      </font>
      <fill>
        <patternFill patternType="solid">
          <bgColor theme="6" tint="0.59999389629810485"/>
        </patternFill>
      </fill>
      <alignment horizontal="center" vertical="center" wrapText="1" readingOrder="0"/>
      <border outline="0">
        <left style="thin">
          <color auto="1"/>
        </left>
        <right style="thin">
          <color auto="1"/>
        </right>
        <top style="thin">
          <color auto="1"/>
        </top>
        <bottom style="thin">
          <color auto="1"/>
        </bottom>
      </border>
    </ndxf>
  </rcc>
  <rcc rId="225" sId="2" odxf="1" s="1" dxf="1">
    <nc r="D166" t="inlineStr">
      <is>
        <t>Atsauce uz informatīvo materiālu**</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theme="1"/>
        <name val="Times New Roman"/>
        <scheme val="none"/>
      </font>
      <fill>
        <patternFill patternType="solid">
          <bgColor theme="6" tint="0.59999389629810485"/>
        </patternFill>
      </fill>
      <alignment horizontal="center" vertical="center" wrapText="1" readingOrder="0"/>
      <border outline="0">
        <left style="thin">
          <color auto="1"/>
        </left>
        <right style="thin">
          <color auto="1"/>
        </right>
        <top style="thin">
          <color auto="1"/>
        </top>
        <bottom style="thin">
          <color auto="1"/>
        </bottom>
      </border>
    </ndxf>
  </rcc>
  <rcc rId="226" sId="2" odxf="1" s="1" dxf="1">
    <nc r="A167" t="inlineStr">
      <is>
        <t>5</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b/>
        <sz val="12"/>
        <color auto="1"/>
        <name val="Times New Roman"/>
        <scheme val="none"/>
      </font>
      <fill>
        <patternFill patternType="solid">
          <bgColor theme="6" tint="0.79998168889431442"/>
        </patternFill>
      </fill>
      <alignment horizontal="center" readingOrder="0"/>
      <border outline="0">
        <left style="thin">
          <color auto="1"/>
        </left>
        <right style="thin">
          <color auto="1"/>
        </right>
        <top style="thin">
          <color auto="1"/>
        </top>
        <bottom style="thin">
          <color auto="1"/>
        </bottom>
      </border>
    </ndxf>
  </rcc>
  <rcc rId="227" sId="2" odxf="1" s="1" dxf="1">
    <nc r="B167" t="inlineStr">
      <is>
        <t>Instrumentu ratiņi ar instrumentiem</t>
      </is>
    </nc>
    <o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odxf>
    <ndxf>
      <font>
        <b/>
        <sz val="12"/>
        <color auto="1"/>
        <name val="Times New Roman"/>
        <scheme val="none"/>
      </font>
      <fill>
        <patternFill patternType="solid">
          <bgColor theme="6" tint="0.79998168889431442"/>
        </patternFill>
      </fill>
      <alignment horizontal="left" vertical="top" wrapText="1" readingOrder="0"/>
      <border outline="0">
        <left style="thin">
          <color auto="1"/>
        </left>
        <top style="thin">
          <color auto="1"/>
        </top>
        <bottom style="thin">
          <color auto="1"/>
        </bottom>
      </border>
    </ndxf>
  </rcc>
  <rfmt sheetId="2" s="1" sqref="C167" start="0" length="0">
    <dxf>
      <font>
        <b/>
        <sz val="10"/>
        <color auto="1"/>
        <name val="Times New Roman"/>
        <scheme val="none"/>
      </font>
      <fill>
        <patternFill patternType="solid">
          <bgColor theme="6" tint="0.79998168889431442"/>
        </patternFill>
      </fill>
      <alignment horizontal="center" vertical="center" wrapText="1" readingOrder="0"/>
      <border outline="0">
        <left style="thin">
          <color auto="1"/>
        </left>
        <top style="thin">
          <color auto="1"/>
        </top>
        <bottom style="thin">
          <color auto="1"/>
        </bottom>
      </border>
    </dxf>
  </rfmt>
  <rfmt sheetId="2" s="1" sqref="D167" start="0" length="0">
    <dxf>
      <font>
        <b/>
        <sz val="10"/>
        <color auto="1"/>
        <name val="Times New Roman"/>
        <scheme val="none"/>
      </font>
      <fill>
        <patternFill patternType="solid">
          <bgColor theme="6" tint="0.79998168889431442"/>
        </patternFill>
      </fill>
      <alignment horizontal="center" vertical="center" wrapText="1" readingOrder="0"/>
      <border outline="0">
        <right style="thin">
          <color auto="1"/>
        </right>
        <top style="thin">
          <color auto="1"/>
        </top>
        <bottom style="thin">
          <color auto="1"/>
        </bottom>
      </border>
    </dxf>
  </rfmt>
  <rfmt sheetId="2" sqref="A168" start="0" length="0">
    <dxf>
      <font>
        <sz val="10"/>
        <color auto="1"/>
        <name val="Times New Roman"/>
        <scheme val="none"/>
      </font>
      <border outline="0">
        <left style="thin">
          <color auto="1"/>
        </left>
        <right style="thin">
          <color auto="1"/>
        </right>
        <top style="thin">
          <color auto="1"/>
        </top>
        <bottom style="thin">
          <color auto="1"/>
        </bottom>
      </border>
    </dxf>
  </rfmt>
  <rcc rId="228" sId="2" odxf="1" dxf="1" quotePrefix="1">
    <nc r="B168" t="inlineStr">
      <is>
        <t>Paredzamais daudzums (gab.):</t>
      </is>
    </nc>
    <odxf>
      <font>
        <sz val="10"/>
        <name val="Times New Roman"/>
        <scheme val="none"/>
      </font>
      <alignment horizontal="general" vertical="center" wrapText="0" readingOrder="0"/>
      <border outline="0">
        <left/>
        <top/>
        <bottom/>
      </border>
    </odxf>
    <ndxf>
      <font>
        <sz val="10"/>
        <color auto="1"/>
        <name val="Times New Roman"/>
        <scheme val="none"/>
      </font>
      <alignment horizontal="right" vertical="top" wrapText="1" readingOrder="0"/>
      <border outline="0">
        <left style="thin">
          <color auto="1"/>
        </left>
        <top style="thin">
          <color auto="1"/>
        </top>
        <bottom style="thin">
          <color auto="1"/>
        </bottom>
      </border>
    </ndxf>
  </rcc>
  <rcc rId="229" sId="2" odxf="1" dxf="1">
    <nc r="C168">
      <v>1</v>
    </nc>
    <odxf>
      <font>
        <sz val="11"/>
        <color theme="1"/>
        <name val="Calibri"/>
        <scheme val="minor"/>
      </font>
      <alignment horizontal="general" vertical="bottom" wrapText="0" readingOrder="0"/>
      <border outline="0">
        <left/>
        <top/>
        <bottom/>
      </border>
    </odxf>
    <ndxf>
      <font>
        <sz val="10"/>
        <color auto="1"/>
        <name val="Times New Roman"/>
        <scheme val="none"/>
      </font>
      <alignment horizontal="center" vertical="center" wrapText="1" readingOrder="0"/>
      <border outline="0">
        <left style="thin">
          <color auto="1"/>
        </left>
        <top style="thin">
          <color auto="1"/>
        </top>
        <bottom style="thin">
          <color auto="1"/>
        </bottom>
      </border>
    </ndxf>
  </rcc>
  <rfmt sheetId="2" sqref="D168" start="0" length="0">
    <dxf>
      <font>
        <sz val="10"/>
        <color auto="1"/>
        <name val="Times New Roman"/>
        <scheme val="none"/>
      </font>
      <alignment horizontal="center" vertical="center" wrapText="1" readingOrder="0"/>
      <border outline="0">
        <right style="thin">
          <color auto="1"/>
        </right>
        <top style="thin">
          <color auto="1"/>
        </top>
        <bottom style="thin">
          <color auto="1"/>
        </bottom>
      </border>
    </dxf>
  </rfmt>
  <rfmt sheetId="2" sqref="A169" start="0" length="0">
    <dxf>
      <font>
        <sz val="10"/>
        <color auto="1"/>
        <name val="Times New Roman"/>
        <scheme val="none"/>
      </font>
      <border outline="0">
        <left style="thin">
          <color auto="1"/>
        </left>
        <right style="thin">
          <color auto="1"/>
        </right>
        <top style="thin">
          <color auto="1"/>
        </top>
        <bottom style="thin">
          <color auto="1"/>
        </bottom>
      </border>
    </dxf>
  </rfmt>
  <rcc rId="230" sId="2" odxf="1" dxf="1" quotePrefix="1">
    <nc r="B169" t="inlineStr">
      <is>
        <t>Instrumentu ratiņu cena bez PVN, EUR:</t>
      </is>
    </nc>
    <odxf>
      <font>
        <sz val="10"/>
        <name val="Times New Roman"/>
        <scheme val="none"/>
      </font>
      <alignment horizontal="general" vertical="center" wrapText="0" readingOrder="0"/>
      <border outline="0">
        <left/>
        <top/>
        <bottom/>
      </border>
    </odxf>
    <ndxf>
      <font>
        <sz val="10"/>
        <color auto="1"/>
        <name val="Times New Roman"/>
        <scheme val="none"/>
      </font>
      <alignment horizontal="right" vertical="top" wrapText="1" readingOrder="0"/>
      <border outline="0">
        <left style="thin">
          <color auto="1"/>
        </left>
        <top style="thin">
          <color auto="1"/>
        </top>
        <bottom style="thin">
          <color auto="1"/>
        </bottom>
      </border>
    </ndxf>
  </rcc>
  <rcc rId="231" sId="2" odxf="1" dxf="1" numFmtId="34">
    <nc r="C169">
      <v>0</v>
    </nc>
    <odxf>
      <font>
        <sz val="11"/>
        <color theme="1"/>
        <name val="Calibri"/>
        <scheme val="minor"/>
      </font>
      <numFmt numFmtId="0" formatCode="General"/>
      <alignment horizontal="general" vertical="bottom" wrapText="0" readingOrder="0"/>
      <border outline="0">
        <left/>
        <top/>
        <bottom/>
      </border>
    </odxf>
    <ndxf>
      <font>
        <sz val="10"/>
        <color auto="1"/>
        <name val="Times New Roman"/>
        <scheme val="none"/>
      </font>
      <numFmt numFmtId="165" formatCode="_-[$€-2]\ * #,##0.00_-;\-[$€-2]\ * #,##0.00_-;_-[$€-2]\ * &quot;-&quot;??_-;_-@_-"/>
      <alignment horizontal="center" vertical="center" wrapText="1" readingOrder="0"/>
      <border outline="0">
        <left style="thin">
          <color auto="1"/>
        </left>
        <top style="thin">
          <color auto="1"/>
        </top>
        <bottom style="thin">
          <color auto="1"/>
        </bottom>
      </border>
    </ndxf>
  </rcc>
  <rfmt sheetId="2" sqref="D169" start="0" length="0">
    <dxf>
      <font>
        <sz val="10"/>
        <color auto="1"/>
        <name val="Times New Roman"/>
        <scheme val="none"/>
      </font>
      <numFmt numFmtId="165" formatCode="_-[$€-2]\ * #,##0.00_-;\-[$€-2]\ * #,##0.00_-;_-[$€-2]\ * &quot;-&quot;??_-;_-@_-"/>
      <alignment horizontal="center" vertical="center" wrapText="1" readingOrder="0"/>
      <border outline="0">
        <right style="thin">
          <color auto="1"/>
        </right>
        <top style="thin">
          <color auto="1"/>
        </top>
        <bottom style="thin">
          <color auto="1"/>
        </bottom>
      </border>
    </dxf>
  </rfmt>
  <rfmt sheetId="2" sqref="A170" start="0" length="0">
    <dxf>
      <font>
        <sz val="10"/>
        <color auto="1"/>
        <name val="Times New Roman"/>
        <scheme val="none"/>
      </font>
      <border outline="0">
        <left style="thin">
          <color auto="1"/>
        </left>
        <right style="thin">
          <color auto="1"/>
        </right>
        <top style="thin">
          <color auto="1"/>
        </top>
        <bottom style="thin">
          <color auto="1"/>
        </bottom>
      </border>
    </dxf>
  </rfmt>
  <rcc rId="232" sId="2" odxf="1" dxf="1" quotePrefix="1">
    <nc r="B170" t="inlineStr">
      <is>
        <t>Instrumentu cena bez PVN, EUR</t>
      </is>
    </nc>
    <odxf>
      <font>
        <sz val="10"/>
        <name val="Times New Roman"/>
        <scheme val="none"/>
      </font>
      <alignment horizontal="general" vertical="center" wrapText="0" readingOrder="0"/>
      <border outline="0">
        <left/>
        <top/>
        <bottom/>
      </border>
    </odxf>
    <ndxf>
      <font>
        <sz val="10"/>
        <color auto="1"/>
        <name val="Times New Roman"/>
        <scheme val="none"/>
      </font>
      <alignment horizontal="right" vertical="top" wrapText="1" readingOrder="0"/>
      <border outline="0">
        <left style="thin">
          <color auto="1"/>
        </left>
        <top style="thin">
          <color auto="1"/>
        </top>
        <bottom style="thin">
          <color auto="1"/>
        </bottom>
      </border>
    </ndxf>
  </rcc>
  <rcc rId="233" sId="2" odxf="1" dxf="1" numFmtId="34">
    <nc r="C170">
      <v>0</v>
    </nc>
    <odxf>
      <font>
        <sz val="11"/>
        <color theme="1"/>
        <name val="Calibri"/>
        <scheme val="minor"/>
      </font>
      <numFmt numFmtId="0" formatCode="General"/>
      <alignment horizontal="general" vertical="bottom" wrapText="0" readingOrder="0"/>
      <border outline="0">
        <left/>
        <top/>
        <bottom/>
      </border>
    </odxf>
    <ndxf>
      <font>
        <sz val="10"/>
        <color auto="1"/>
        <name val="Times New Roman"/>
        <scheme val="none"/>
      </font>
      <numFmt numFmtId="165" formatCode="_-[$€-2]\ * #,##0.00_-;\-[$€-2]\ * #,##0.00_-;_-[$€-2]\ * &quot;-&quot;??_-;_-@_-"/>
      <alignment horizontal="center" vertical="center" wrapText="1" readingOrder="0"/>
      <border outline="0">
        <left style="thin">
          <color auto="1"/>
        </left>
        <top style="thin">
          <color auto="1"/>
        </top>
        <bottom style="thin">
          <color auto="1"/>
        </bottom>
      </border>
    </ndxf>
  </rcc>
  <rfmt sheetId="2" sqref="D170" start="0" length="0">
    <dxf>
      <font>
        <sz val="10"/>
        <color auto="1"/>
        <name val="Times New Roman"/>
        <scheme val="none"/>
      </font>
      <numFmt numFmtId="165" formatCode="_-[$€-2]\ * #,##0.00_-;\-[$€-2]\ * #,##0.00_-;_-[$€-2]\ * &quot;-&quot;??_-;_-@_-"/>
      <alignment horizontal="center" vertical="center" wrapText="1" readingOrder="0"/>
      <border outline="0">
        <right style="thin">
          <color auto="1"/>
        </right>
        <top style="thin">
          <color auto="1"/>
        </top>
        <bottom style="thin">
          <color auto="1"/>
        </bottom>
      </border>
    </dxf>
  </rfmt>
  <rfmt sheetId="2" sqref="A171" start="0" length="0">
    <dxf>
      <font>
        <b/>
        <sz val="10"/>
        <color auto="1"/>
        <name val="Times New Roman"/>
        <scheme val="none"/>
      </font>
      <numFmt numFmtId="0" formatCode="General"/>
      <fill>
        <patternFill patternType="solid">
          <bgColor theme="9" tint="0.59999389629810485"/>
        </patternFill>
      </fill>
      <alignment horizontal="general" readingOrder="0"/>
      <border outline="0">
        <left style="thin">
          <color auto="1"/>
        </left>
        <right style="thin">
          <color auto="1"/>
        </right>
        <top style="thin">
          <color auto="1"/>
        </top>
        <bottom style="thin">
          <color auto="1"/>
        </bottom>
      </border>
    </dxf>
  </rfmt>
  <rcc rId="234" sId="2" odxf="1" dxf="1" quotePrefix="1">
    <nc r="B171" t="inlineStr">
      <is>
        <t>Cena kopā bez PVN, EUR:</t>
      </is>
    </nc>
    <odxf>
      <font>
        <b val="0"/>
        <sz val="10"/>
        <name val="Times New Roman"/>
        <scheme val="none"/>
      </font>
      <fill>
        <patternFill patternType="none">
          <bgColor indexed="65"/>
        </patternFill>
      </fill>
      <alignment horizontal="general" vertical="center" wrapText="0" readingOrder="0"/>
      <border outline="0">
        <left/>
        <right/>
        <top/>
        <bottom/>
      </border>
    </odxf>
    <ndxf>
      <font>
        <b/>
        <sz val="10"/>
        <color auto="1"/>
        <name val="Times New Roman"/>
        <scheme val="none"/>
      </font>
      <fill>
        <patternFill patternType="solid">
          <bgColor theme="9" tint="0.59999389629810485"/>
        </patternFill>
      </fill>
      <alignment horizontal="right" vertical="top" wrapText="1" readingOrder="0"/>
      <border outline="0">
        <left style="thin">
          <color auto="1"/>
        </left>
        <right style="thin">
          <color auto="1"/>
        </right>
        <top style="thin">
          <color auto="1"/>
        </top>
        <bottom style="thin">
          <color auto="1"/>
        </bottom>
      </border>
    </ndxf>
  </rcc>
  <rcc rId="235" sId="2" odxf="1" dxf="1">
    <nc r="C171">
      <f>C168*C169*C170</f>
    </nc>
    <odxf>
      <font>
        <b val="0"/>
        <sz val="11"/>
        <color theme="1"/>
        <name val="Calibri"/>
        <scheme val="minor"/>
      </font>
      <numFmt numFmtId="0" formatCode="General"/>
      <fill>
        <patternFill patternType="none">
          <bgColor indexed="65"/>
        </patternFill>
      </fill>
      <alignment horizontal="general" vertical="bottom" wrapText="0" readingOrder="0"/>
      <border outline="0">
        <left/>
        <top/>
        <bottom/>
      </border>
    </odxf>
    <ndxf>
      <font>
        <b/>
        <sz val="10"/>
        <color auto="1"/>
        <name val="Times New Roman"/>
        <scheme val="none"/>
      </font>
      <numFmt numFmtId="165" formatCode="_-[$€-2]\ * #,##0.00_-;\-[$€-2]\ * #,##0.00_-;_-[$€-2]\ * &quot;-&quot;??_-;_-@_-"/>
      <fill>
        <patternFill patternType="solid">
          <bgColor theme="9" tint="0.59999389629810485"/>
        </patternFill>
      </fill>
      <alignment horizontal="center" vertical="center" wrapText="1" readingOrder="0"/>
      <border outline="0">
        <left style="thin">
          <color auto="1"/>
        </left>
        <top style="thin">
          <color auto="1"/>
        </top>
        <bottom style="thin">
          <color auto="1"/>
        </bottom>
      </border>
    </ndxf>
  </rcc>
  <rfmt sheetId="2" sqref="D171" start="0" length="0">
    <dxf>
      <font>
        <b/>
        <sz val="10"/>
        <color auto="1"/>
        <name val="Times New Roman"/>
        <scheme val="none"/>
      </font>
      <fill>
        <patternFill patternType="solid">
          <bgColor theme="9" tint="0.59999389629810485"/>
        </patternFill>
      </fill>
      <alignment horizontal="center" vertical="center" wrapText="1" readingOrder="0"/>
      <border outline="0">
        <right style="thin">
          <color auto="1"/>
        </right>
        <top style="thin">
          <color auto="1"/>
        </top>
        <bottom style="thin">
          <color auto="1"/>
        </bottom>
      </border>
    </dxf>
  </rfmt>
  <rfmt sheetId="2" sqref="A172" start="0" length="0">
    <dxf>
      <font>
        <sz val="10"/>
        <color auto="1"/>
        <name val="Times New Roman"/>
        <scheme val="none"/>
      </font>
      <border outline="0">
        <left style="thin">
          <color auto="1"/>
        </left>
        <right style="thin">
          <color auto="1"/>
        </right>
        <top style="thin">
          <color auto="1"/>
        </top>
        <bottom style="thin">
          <color auto="1"/>
        </bottom>
      </border>
    </dxf>
  </rfmt>
  <rcc rId="236" sId="2" odxf="1" dxf="1" quotePrefix="1">
    <nc r="B172" t="inlineStr">
      <is>
        <t xml:space="preserve">Preces ražotājs:  </t>
      </is>
    </nc>
    <odxf>
      <font>
        <sz val="10"/>
        <name val="Times New Roman"/>
        <scheme val="none"/>
      </font>
      <alignment horizontal="general" vertical="center" wrapText="0" readingOrder="0"/>
      <border outline="0">
        <left/>
        <top/>
        <bottom/>
      </border>
    </odxf>
    <ndxf>
      <font>
        <sz val="10"/>
        <color auto="1"/>
        <name val="Times New Roman"/>
        <scheme val="none"/>
      </font>
      <alignment horizontal="right" vertical="top" wrapText="1" readingOrder="0"/>
      <border outline="0">
        <left style="thin">
          <color auto="1"/>
        </left>
        <top style="thin">
          <color auto="1"/>
        </top>
        <bottom style="thin">
          <color auto="1"/>
        </bottom>
      </border>
    </ndxf>
  </rcc>
  <rfmt sheetId="2" sqref="C172" start="0" length="0">
    <dxf>
      <font>
        <sz val="10"/>
        <color auto="1"/>
        <name val="Times New Roman"/>
        <scheme val="none"/>
      </font>
      <alignment horizontal="center" vertical="center" wrapText="1" readingOrder="0"/>
      <border outline="0">
        <left style="thin">
          <color auto="1"/>
        </left>
        <top style="thin">
          <color auto="1"/>
        </top>
        <bottom style="thin">
          <color auto="1"/>
        </bottom>
      </border>
    </dxf>
  </rfmt>
  <rfmt sheetId="2" sqref="D172" start="0" length="0">
    <dxf>
      <font>
        <sz val="10"/>
        <color auto="1"/>
        <name val="Times New Roman"/>
        <scheme val="none"/>
      </font>
      <alignment horizontal="center" vertical="center" wrapText="1" readingOrder="0"/>
      <border outline="0">
        <right style="thin">
          <color auto="1"/>
        </right>
        <top style="thin">
          <color auto="1"/>
        </top>
        <bottom style="thin">
          <color auto="1"/>
        </bottom>
      </border>
    </dxf>
  </rfmt>
  <rfmt sheetId="2" sqref="A173" start="0" length="0">
    <dxf>
      <font>
        <sz val="10"/>
        <color auto="1"/>
        <name val="Times New Roman"/>
        <scheme val="none"/>
      </font>
      <border outline="0">
        <left style="thin">
          <color auto="1"/>
        </left>
        <right style="thin">
          <color auto="1"/>
        </right>
        <top style="thin">
          <color auto="1"/>
        </top>
        <bottom style="thin">
          <color auto="1"/>
        </bottom>
      </border>
    </dxf>
  </rfmt>
  <rcc rId="237" sId="2" odxf="1" dxf="1" quotePrefix="1">
    <nc r="B173" t="inlineStr">
      <is>
        <t xml:space="preserve">Preces modelis, kods: </t>
      </is>
    </nc>
    <odxf>
      <font>
        <sz val="10"/>
        <name val="Times New Roman"/>
        <scheme val="none"/>
      </font>
      <alignment horizontal="general" vertical="center" wrapText="0" readingOrder="0"/>
      <border outline="0">
        <left/>
        <top/>
        <bottom/>
      </border>
    </odxf>
    <ndxf>
      <font>
        <sz val="10"/>
        <color auto="1"/>
        <name val="Times New Roman"/>
        <scheme val="none"/>
      </font>
      <alignment horizontal="right" vertical="top" wrapText="1" readingOrder="0"/>
      <border outline="0">
        <left style="thin">
          <color auto="1"/>
        </left>
        <top style="thin">
          <color auto="1"/>
        </top>
        <bottom style="thin">
          <color auto="1"/>
        </bottom>
      </border>
    </ndxf>
  </rcc>
  <rfmt sheetId="2" sqref="C173" start="0" length="0">
    <dxf>
      <font>
        <sz val="10"/>
        <color auto="1"/>
        <name val="Times New Roman"/>
        <scheme val="none"/>
      </font>
      <alignment horizontal="center" vertical="center" wrapText="1" readingOrder="0"/>
      <border outline="0">
        <left style="thin">
          <color auto="1"/>
        </left>
        <top style="thin">
          <color auto="1"/>
        </top>
        <bottom style="thin">
          <color auto="1"/>
        </bottom>
      </border>
    </dxf>
  </rfmt>
  <rfmt sheetId="2" sqref="D173" start="0" length="0">
    <dxf>
      <font>
        <sz val="10"/>
        <color auto="1"/>
        <name val="Times New Roman"/>
        <scheme val="none"/>
      </font>
      <alignment horizontal="center" vertical="center" wrapText="1" readingOrder="0"/>
      <border outline="0">
        <right style="thin">
          <color auto="1"/>
        </right>
        <top style="thin">
          <color auto="1"/>
        </top>
        <bottom style="thin">
          <color auto="1"/>
        </bottom>
      </border>
    </dxf>
  </rfmt>
  <rcc rId="238" sId="2" odxf="1" s="1" dxf="1">
    <nc r="A174" t="inlineStr">
      <is>
        <t>5.1.</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b/>
        <i/>
        <sz val="10"/>
        <color auto="1"/>
        <name val="Times New Roman"/>
        <scheme val="none"/>
      </font>
      <numFmt numFmtId="0" formatCode="General"/>
      <fill>
        <patternFill patternType="solid">
          <bgColor theme="9" tint="0.59999389629810485"/>
        </patternFill>
      </fill>
      <border outline="0">
        <left style="thin">
          <color auto="1"/>
        </left>
        <top style="thin">
          <color auto="1"/>
        </top>
        <bottom style="thin">
          <color auto="1"/>
        </bottom>
      </border>
    </ndxf>
  </rcc>
  <rcc rId="239" sId="2" odxf="1" s="1" dxf="1" quotePrefix="1">
    <nc r="B174" t="inlineStr">
      <is>
        <t xml:space="preserve">Tehniskās prasības instrumentu ratiņiem: </t>
      </is>
    </nc>
    <o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odxf>
    <ndxf>
      <font>
        <b/>
        <i/>
        <sz val="10"/>
        <color auto="1"/>
        <name val="Times New Roman"/>
        <scheme val="none"/>
      </font>
      <fill>
        <patternFill patternType="solid">
          <bgColor theme="9" tint="0.59999389629810485"/>
        </patternFill>
      </fill>
      <alignment horizontal="left" wrapText="1" readingOrder="0"/>
      <border outline="0">
        <left style="thin">
          <color auto="1"/>
        </left>
        <top style="thin">
          <color auto="1"/>
        </top>
        <bottom style="thin">
          <color auto="1"/>
        </bottom>
      </border>
    </ndxf>
  </rcc>
  <rfmt sheetId="2" s="1" sqref="C174" start="0" length="0">
    <dxf>
      <font>
        <b/>
        <i/>
        <sz val="10"/>
        <color auto="1"/>
        <name val="Times New Roman"/>
        <scheme val="none"/>
      </font>
      <fill>
        <patternFill patternType="solid">
          <bgColor theme="9" tint="0.59999389629810485"/>
        </patternFill>
      </fill>
      <alignment horizontal="left" vertical="center" wrapText="1" readingOrder="0"/>
      <border outline="0">
        <top style="thin">
          <color auto="1"/>
        </top>
        <bottom style="thin">
          <color auto="1"/>
        </bottom>
      </border>
    </dxf>
  </rfmt>
  <rfmt sheetId="2" s="1" sqref="D174" start="0" length="0">
    <dxf>
      <font>
        <b/>
        <i/>
        <sz val="10"/>
        <color auto="1"/>
        <name val="Times New Roman"/>
        <scheme val="none"/>
      </font>
      <fill>
        <patternFill patternType="solid">
          <bgColor theme="9" tint="0.59999389629810485"/>
        </patternFill>
      </fill>
      <alignment horizontal="left" vertical="center" wrapText="1" readingOrder="0"/>
      <border outline="0">
        <right style="thin">
          <color auto="1"/>
        </right>
        <top style="thin">
          <color auto="1"/>
        </top>
        <bottom style="thin">
          <color auto="1"/>
        </bottom>
      </border>
    </dxf>
  </rfmt>
  <rcc rId="240" sId="2" odxf="1" s="1" dxf="1" quotePrefix="1">
    <nc r="A175" t="inlineStr">
      <is>
        <t>5.1.1.</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41" sId="2" odxf="1" dxf="1">
    <nc r="B175" t="inlineStr">
      <is>
        <t>Korpuss: izturīga lokšņu tērauda konstrukcija, noturīga pret berzi, augsta celtspēja</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75"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75"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42" sId="2" odxf="1" s="1" dxf="1" quotePrefix="1">
    <nc r="A176" t="inlineStr">
      <is>
        <t>5.1.2.</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43" sId="2" odxf="1" dxf="1">
    <nc r="B176" t="inlineStr">
      <is>
        <t>Sānu paneļi: ar perforāciju instrumentu āķīšu piestiprināšanai</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76"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76"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44" sId="2" odxf="1" s="1" dxf="1" quotePrefix="1">
    <nc r="A177" t="inlineStr">
      <is>
        <t>5.1.3.</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45" sId="2" odxf="1" dxf="1">
    <nc r="B177" t="inlineStr">
      <is>
        <t>Vismaz 6 individuāli slēdzamas un pilnībā izvelkamas atvilktnes</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7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77"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46" sId="2" odxf="1" s="1" dxf="1" quotePrefix="1">
    <nc r="A178" t="inlineStr">
      <is>
        <t>5.1.4.</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47" sId="2" odxf="1" dxf="1">
    <nc r="B178" t="inlineStr">
      <is>
        <t>Atvilktnes celtspēja: vismaz 25 kg</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78"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78"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48" sId="2" odxf="1" s="1" dxf="1" quotePrefix="1">
    <nc r="A179" t="inlineStr">
      <is>
        <t>5.1.5.</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49" sId="2" odxf="1" dxf="1">
    <nc r="B179" t="inlineStr">
      <is>
        <t xml:space="preserve">Divi grozāmi riteņi, divi fiksēti riteņi. </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79"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79"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50" sId="2" odxf="1" s="1" dxf="1" quotePrefix="1">
    <nc r="A180" t="inlineStr">
      <is>
        <t>5.1.6.</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51" sId="2" odxf="1" dxf="1">
    <nc r="B180" t="inlineStr">
      <is>
        <t>Riteņi: ar bremzēm</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80"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80"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cc rId="252" sId="2" odxf="1" s="1" dxf="1" quotePrefix="1">
    <nc r="A181" t="inlineStr">
      <is>
        <t>5.1.7.</t>
      </is>
    </nc>
    <o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odxf>
    <ndxf>
      <font>
        <sz val="10"/>
        <color auto="1"/>
        <name val="Times New Roman"/>
        <scheme val="none"/>
      </font>
      <numFmt numFmtId="19" formatCode="yyyy/mm/dd"/>
      <border outline="0">
        <left style="thin">
          <color auto="1"/>
        </left>
        <right style="thin">
          <color auto="1"/>
        </right>
        <top style="thin">
          <color auto="1"/>
        </top>
        <bottom style="thin">
          <color auto="1"/>
        </bottom>
      </border>
    </ndxf>
  </rcc>
  <rcc rId="253" sId="2" odxf="1" dxf="1">
    <nc r="B181" t="inlineStr">
      <is>
        <t>Celtspēja: vismaz 210 kg</t>
      </is>
    </nc>
    <odxf>
      <fill>
        <patternFill patternType="none">
          <bgColor indexed="65"/>
        </patternFill>
      </fill>
      <alignment horizontal="general" vertical="center" wrapText="0" readingOrder="0"/>
      <border outline="0">
        <left/>
        <right/>
        <top/>
        <bottom/>
      </border>
    </odxf>
    <ndxf>
      <fill>
        <patternFill patternType="solid">
          <bgColor rgb="FFFFFFFF"/>
        </patternFill>
      </fill>
      <alignment horizontal="justify" vertical="top" wrapText="1" readingOrder="0"/>
      <border outline="0">
        <left style="thin">
          <color auto="1"/>
        </left>
        <right style="thin">
          <color auto="1"/>
        </right>
        <top style="thin">
          <color auto="1"/>
        </top>
        <bottom style="thin">
          <color auto="1"/>
        </bottom>
      </border>
    </ndxf>
  </rcc>
  <rfmt sheetId="2" s="1" sqref="C18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fmt sheetId="2" s="1" sqref="D181" start="0" length="0">
    <dxf>
      <font>
        <sz val="10"/>
        <color theme="1"/>
        <name val="Times New Roman"/>
        <scheme val="none"/>
      </font>
      <alignment horizontal="center" vertical="center" wrapText="1" readingOrder="0"/>
      <border outline="0">
        <left style="thin">
          <color auto="1"/>
        </left>
        <right style="thin">
          <color auto="1"/>
        </right>
        <top style="thin">
          <color auto="1"/>
        </top>
        <bottom style="thin">
          <color auto="1"/>
        </bottom>
      </border>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2">
    <oc r="A167" t="inlineStr">
      <is>
        <t>5</t>
      </is>
    </oc>
    <nc r="A167" t="inlineStr">
      <is>
        <t>6</t>
      </is>
    </nc>
  </rcc>
  <rfmt sheetId="2" sqref="D187:D196" start="0" length="0">
    <dxf>
      <border>
        <left/>
      </border>
    </dxf>
  </rfmt>
  <rfmt sheetId="2" sqref="D187" start="0" length="0">
    <dxf>
      <border>
        <top/>
      </border>
    </dxf>
  </rfmt>
  <rfmt sheetId="2" sqref="D187:D196" start="0" length="0">
    <dxf>
      <border>
        <right/>
      </border>
    </dxf>
  </rfmt>
  <rfmt sheetId="2" sqref="D196" start="0" length="0">
    <dxf>
      <border>
        <bottom/>
      </border>
    </dxf>
  </rfmt>
  <rfmt sheetId="2" sqref="D187:D196">
    <dxf>
      <border>
        <top/>
        <bottom/>
        <horizontal/>
      </border>
    </dxf>
  </rfmt>
  <rfmt sheetId="2" sqref="D193:D194">
    <dxf>
      <fill>
        <patternFill patternType="none">
          <bgColor auto="1"/>
        </patternFill>
      </fill>
    </dxf>
  </rfmt>
  <rfmt sheetId="2" sqref="C187:C196" start="0" length="0">
    <dxf>
      <border>
        <right style="thin">
          <color indexed="64"/>
        </right>
      </border>
    </dxf>
  </rfmt>
  <rfmt sheetId="2" sqref="C187:C196">
    <dxf>
      <border>
        <left style="thin">
          <color indexed="64"/>
        </left>
        <right style="thin">
          <color indexed="64"/>
        </right>
        <vertical style="thin">
          <color indexed="64"/>
        </vertical>
      </border>
    </dxf>
  </rfmt>
  <rcc rId="255" sId="2">
    <nc r="C188">
      <f>F30</f>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2">
    <oc r="B167" t="inlineStr">
      <is>
        <t>Instrumentu ratiņi ar instrumentiem</t>
      </is>
    </oc>
    <nc r="B167" t="inlineStr">
      <is>
        <t>Pārnēsājama servisa LED lampa</t>
      </is>
    </nc>
  </rcc>
  <rcc rId="257" sId="2">
    <oc r="C168">
      <v>1</v>
    </oc>
    <nc r="C168">
      <v>2</v>
    </nc>
  </rcc>
  <rcc rId="258" sId="2" quotePrefix="1">
    <oc r="B169" t="inlineStr">
      <is>
        <t>Instrumentu ratiņu cena bez PVN, EUR:</t>
      </is>
    </oc>
    <nc r="B169" t="inlineStr">
      <is>
        <t>1 vienības cena bez PVN, EUR:</t>
      </is>
    </nc>
  </rcc>
  <rrc rId="259" sId="2" ref="A170:XFD170" action="deleteRow">
    <undo index="3" exp="ref" v="1" dr="C170" r="C171" sId="2"/>
    <rfmt sheetId="2" xfDxf="1" sqref="A170:XFD170" start="0" length="0"/>
    <rfmt sheetId="2" sqref="A170" start="0" length="0">
      <dxf>
        <font>
          <sz val="10"/>
          <color auto="1"/>
          <name val="Times New Roman"/>
          <scheme val="none"/>
        </font>
        <numFmt numFmtId="30" formatCode="@"/>
        <alignment horizontal="right" vertical="center" wrapText="1" readingOrder="0"/>
        <border outline="0">
          <left style="thin">
            <color auto="1"/>
          </left>
          <right style="thin">
            <color auto="1"/>
          </right>
          <top style="thin">
            <color auto="1"/>
          </top>
          <bottom style="thin">
            <color auto="1"/>
          </bottom>
        </border>
      </dxf>
    </rfmt>
    <rcc rId="0" sId="2" dxf="1" quotePrefix="1">
      <nc r="B170" t="inlineStr">
        <is>
          <t>Instrumentu cena bez PVN, EUR</t>
        </is>
      </nc>
      <ndxf>
        <font>
          <sz val="10"/>
          <color auto="1"/>
          <name val="Times New Roman"/>
          <scheme val="none"/>
        </font>
        <alignment horizontal="right" vertical="top" wrapText="1" readingOrder="0"/>
        <border outline="0">
          <left style="thin">
            <color auto="1"/>
          </left>
          <top style="thin">
            <color auto="1"/>
          </top>
          <bottom style="thin">
            <color auto="1"/>
          </bottom>
        </border>
      </ndxf>
    </rcc>
    <rcc rId="0" sId="2" dxf="1" numFmtId="34">
      <nc r="C170">
        <v>0</v>
      </nc>
      <ndxf>
        <font>
          <sz val="10"/>
          <color auto="1"/>
          <name val="Times New Roman"/>
          <scheme val="none"/>
        </font>
        <numFmt numFmtId="165" formatCode="_-[$€-2]\ * #,##0.00_-;\-[$€-2]\ * #,##0.00_-;_-[$€-2]\ * &quot;-&quot;??_-;_-@_-"/>
        <alignment horizontal="center" vertical="center" wrapText="1" readingOrder="0"/>
        <border outline="0">
          <left style="thin">
            <color auto="1"/>
          </left>
          <top style="thin">
            <color auto="1"/>
          </top>
          <bottom style="thin">
            <color auto="1"/>
          </bottom>
        </border>
      </ndxf>
    </rcc>
    <rfmt sheetId="2" sqref="D170" start="0" length="0">
      <dxf>
        <font>
          <sz val="10"/>
          <color auto="1"/>
          <name val="Times New Roman"/>
          <scheme val="none"/>
        </font>
        <numFmt numFmtId="165" formatCode="_-[$€-2]\ * #,##0.00_-;\-[$€-2]\ * #,##0.00_-;_-[$€-2]\ * &quot;-&quot;??_-;_-@_-"/>
        <alignment horizontal="center" vertical="center" wrapText="1" readingOrder="0"/>
        <border outline="0">
          <right style="thin">
            <color auto="1"/>
          </right>
          <top style="thin">
            <color auto="1"/>
          </top>
          <bottom style="thin">
            <color auto="1"/>
          </bottom>
        </border>
      </dxf>
    </rfmt>
    <rfmt sheetId="2" sqref="E170" start="0" length="0">
      <dxf>
        <font>
          <sz val="11"/>
          <color rgb="FFFF0000"/>
          <name val="Calibri"/>
          <scheme val="minor"/>
        </font>
      </dxf>
    </rfmt>
  </rrc>
  <rcc rId="260" sId="2">
    <oc r="C170">
      <f>C168*C169*#REF!</f>
    </oc>
    <nc r="C170">
      <f>C168*C169</f>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 sId="2">
    <oc r="A173" t="inlineStr">
      <is>
        <t>5.1.</t>
      </is>
    </oc>
    <nc r="A173" t="inlineStr">
      <is>
        <t>6.1.</t>
      </is>
    </nc>
  </rcc>
  <rcc rId="262" sId="2" quotePrefix="1">
    <oc r="B173" t="inlineStr">
      <is>
        <t xml:space="preserve">Tehniskās prasības instrumentu ratiņiem: </t>
      </is>
    </oc>
    <nc r="B173" t="inlineStr">
      <is>
        <t>Tehniskās prasības</t>
      </is>
    </nc>
  </rcc>
  <rcc rId="263" sId="2">
    <oc r="A174" t="inlineStr">
      <is>
        <t>5.1.1.</t>
      </is>
    </oc>
    <nc r="A174"/>
  </rcc>
  <rcc rId="264" sId="2">
    <oc r="A175" t="inlineStr">
      <is>
        <t>5.1.2.</t>
      </is>
    </oc>
    <nc r="A175"/>
  </rcc>
  <rcc rId="265" sId="2">
    <oc r="A176" t="inlineStr">
      <is>
        <t>5.1.3.</t>
      </is>
    </oc>
    <nc r="A176"/>
  </rcc>
  <rcc rId="266" sId="2">
    <oc r="A177" t="inlineStr">
      <is>
        <t>5.1.4.</t>
      </is>
    </oc>
    <nc r="A177"/>
  </rcc>
  <rcc rId="267" sId="2">
    <oc r="A178" t="inlineStr">
      <is>
        <t>5.1.5.</t>
      </is>
    </oc>
    <nc r="A178"/>
  </rcc>
  <rcc rId="268" sId="2">
    <oc r="A179" t="inlineStr">
      <is>
        <t>5.1.6.</t>
      </is>
    </oc>
    <nc r="A179"/>
  </rcc>
  <rcc rId="269" sId="2">
    <oc r="A180" t="inlineStr">
      <is>
        <t>5.1.7.</t>
      </is>
    </oc>
    <nc r="A180"/>
  </rcc>
  <rcc rId="270" sId="2">
    <oc r="B174" t="inlineStr">
      <is>
        <t>Korpuss: izturīga lokšņu tērauda konstrukcija, noturīga pret berzi, augsta celtspēja</t>
      </is>
    </oc>
    <nc r="B174"/>
  </rcc>
  <rcc rId="271" sId="2">
    <oc r="B175" t="inlineStr">
      <is>
        <t>Sānu paneļi: ar perforāciju instrumentu āķīšu piestiprināšanai</t>
      </is>
    </oc>
    <nc r="B175"/>
  </rcc>
  <rcc rId="272" sId="2">
    <oc r="B176" t="inlineStr">
      <is>
        <t>Vismaz 6 individuāli slēdzamas un pilnībā izvelkamas atvilktnes</t>
      </is>
    </oc>
    <nc r="B176"/>
  </rcc>
  <rcc rId="273" sId="2">
    <oc r="B177" t="inlineStr">
      <is>
        <t>Atvilktnes celtspēja: vismaz 25 kg</t>
      </is>
    </oc>
    <nc r="B177"/>
  </rcc>
  <rcc rId="274" sId="2">
    <oc r="B178" t="inlineStr">
      <is>
        <t xml:space="preserve">Divi grozāmi riteņi, divi fiksēti riteņi. </t>
      </is>
    </oc>
    <nc r="B178"/>
  </rcc>
  <rcc rId="275" sId="2">
    <oc r="B179" t="inlineStr">
      <is>
        <t>Riteņi: ar bremzēm</t>
      </is>
    </oc>
    <nc r="B179"/>
  </rcc>
  <rcc rId="276" sId="2">
    <oc r="B180" t="inlineStr">
      <is>
        <t>Celtspēja: vismaz 210 kg</t>
      </is>
    </oc>
    <nc r="B180"/>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 sId="2">
    <oc r="B167" t="inlineStr">
      <is>
        <t>Pārnēsājama servisa LED lampa</t>
      </is>
    </oc>
    <nc r="B167" t="inlineStr">
      <is>
        <t>Pārnēsājama servisa LED-lampa ar iespēju to novietot, piekarināt vai piestiprināt dažādās pozīcijās.</t>
      </is>
    </nc>
  </rcc>
  <rfmt sheetId="2" sqref="A80:B80" start="0" length="2147483647">
    <dxf>
      <font>
        <sz val="11"/>
      </font>
    </dxf>
  </rfmt>
  <rfmt sheetId="2" sqref="A65:B65" start="0" length="2147483647">
    <dxf>
      <font>
        <sz val="11"/>
      </font>
    </dxf>
  </rfmt>
  <rfmt sheetId="2" sqref="A51:B51" start="0" length="2147483647">
    <dxf>
      <font>
        <sz val="11"/>
      </font>
    </dxf>
  </rfmt>
  <rfmt sheetId="2" sqref="A34:B34" start="0" length="2147483647">
    <dxf>
      <font>
        <sz val="11"/>
      </font>
    </dxf>
  </rfmt>
  <rfmt sheetId="2" sqref="A15:B15" start="0" length="2147483647">
    <dxf>
      <font>
        <sz val="11"/>
      </font>
    </dxf>
  </rfmt>
  <rfmt sheetId="2" sqref="A167:B167" start="0" length="2147483647">
    <dxf>
      <font>
        <sz val="1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74"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78" sId="2" xfDxf="1" dxf="1">
    <nc r="B174" t="inlineStr">
      <is>
        <t>Rokturis ar iespēju to nolocīt vismaz līdz 120 grādiem</t>
      </is>
    </nc>
  </rcc>
  <rfmt sheetId="2" sqref="B175"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79" sId="2" xfDxf="1" dxf="1">
    <nc r="B175" t="inlineStr">
      <is>
        <t>Iebūvēti spēcigi magnēti horizontālai un vertikālai lietošanai</t>
      </is>
    </nc>
  </rcc>
  <rfmt sheetId="2" sqref="B176"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80" sId="2" xfDxf="1" dxf="1">
    <nc r="B176" t="inlineStr">
      <is>
        <t>Rotējoši āķi (2 gab)</t>
      </is>
    </nc>
  </rcc>
  <rfmt sheetId="2" sqref="B177"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81" sId="2" xfDxf="1" dxf="1">
    <nc r="B177" t="inlineStr">
      <is>
        <t>Izmēri: 25cm(+/- 1cm)  x  6cm(+/- 0.5cm)  x  4.5cm(+/- 0.5cm)</t>
      </is>
    </nc>
  </rcc>
  <rfmt sheetId="2" sqref="B178"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82" sId="2" xfDxf="1" dxf="1">
    <nc r="B178" t="inlineStr">
      <is>
        <t>Masa: Līdz 0.5kg</t>
      </is>
    </nc>
  </rcc>
  <rfmt sheetId="2" sqref="B179"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83" sId="2" xfDxf="1" dxf="1">
    <nc r="B179" t="inlineStr">
      <is>
        <t>Iebūvēti uzlādējami 3.7V LiIon akumulatori (vismaz 1200 mAh)</t>
      </is>
    </nc>
  </rcc>
  <rfmt sheetId="2" sqref="B180"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84" sId="2" xfDxf="1" dxf="1">
    <nc r="B180" t="inlineStr">
      <is>
        <t>Lādētātājs ar kabeli (no 230V AC)</t>
      </is>
    </nc>
  </rcc>
  <rfmt sheetId="2" sqref="B181" start="0" length="0">
    <dxf>
      <font>
        <sz val="11"/>
        <color theme="1"/>
        <name val="Calibri"/>
        <scheme val="minor"/>
      </font>
      <alignment vertical="bottom" wrapText="0" readingOrder="0"/>
    </dxf>
  </rfmt>
  <rcc rId="285" sId="2" xfDxf="1" dxf="1">
    <nc r="B181" t="inlineStr">
      <is>
        <t>Garantija: vismaz 2 gadi</t>
      </is>
    </nc>
  </rcc>
  <rfmt sheetId="2" sqref="A174:A181" start="0" length="0">
    <dxf>
      <border>
        <left style="thin">
          <color indexed="64"/>
        </left>
      </border>
    </dxf>
  </rfmt>
  <rfmt sheetId="2" sqref="D174:D181" start="0" length="0">
    <dxf>
      <border>
        <right style="thin">
          <color indexed="64"/>
        </right>
      </border>
    </dxf>
  </rfmt>
  <rfmt sheetId="2" sqref="A181:D181" start="0" length="0">
    <dxf>
      <border>
        <bottom style="thin">
          <color indexed="64"/>
        </bottom>
      </border>
    </dxf>
  </rfmt>
  <rfmt sheetId="2" sqref="A174:D181" start="0" length="2147483647">
    <dxf>
      <font>
        <name val="Times New Roman"/>
        <scheme val="none"/>
      </font>
    </dxf>
  </rfmt>
  <rfmt sheetId="2" sqref="A174:D181" start="0" length="2147483647">
    <dxf>
      <font>
        <sz val="10"/>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oc r="B30" t="inlineStr">
      <is>
        <r>
          <t xml:space="preserve">Statņu skaits vismaz 2 </t>
        </r>
        <r>
          <rPr>
            <sz val="10"/>
            <color rgb="FF00B050"/>
            <rFont val="Times New Roman"/>
            <family val="1"/>
            <charset val="186"/>
          </rPr>
          <t>(man liekas, ja piedāvās 4, nebūs labi. Vajag tieši divus stāvus pacēlājiem, nevis 4)</t>
        </r>
      </is>
    </oc>
    <nc r="B30" t="inlineStr">
      <is>
        <r>
          <t xml:space="preserve">Statņu skaits vismaz 2 </t>
        </r>
        <r>
          <rPr>
            <sz val="10"/>
            <color rgb="FF00B050"/>
            <rFont val="Times New Roman"/>
            <family val="1"/>
            <charset val="186"/>
          </rPr>
          <t>(man liekas, ja piedāvās 4, nebūs labi. Vajag tieši divus stāvus pacēlājiem, nevis 4 vai arī es nesapratu, kas domāts ar statnēm? Tālāk tekstā figurē kollonas)</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 sId="2" quotePrefix="1">
    <nc r="A174" t="inlineStr">
      <is>
        <t>6.1.1.</t>
      </is>
    </nc>
  </rcc>
  <rcc rId="287" sId="2" quotePrefix="1">
    <nc r="A175" t="inlineStr">
      <is>
        <t>6.1.2.</t>
      </is>
    </nc>
  </rcc>
  <rcc rId="288" sId="2" quotePrefix="1">
    <nc r="A176" t="inlineStr">
      <is>
        <t>6.1.3.</t>
      </is>
    </nc>
  </rcc>
  <rcc rId="289" sId="2" quotePrefix="1">
    <nc r="A177" t="inlineStr">
      <is>
        <t>6.1.4.</t>
      </is>
    </nc>
  </rcc>
  <rcc rId="290" sId="2" quotePrefix="1">
    <nc r="A178" t="inlineStr">
      <is>
        <t>6.1.5.</t>
      </is>
    </nc>
  </rcc>
  <rcc rId="291" sId="2" quotePrefix="1">
    <nc r="A179" t="inlineStr">
      <is>
        <t>6.1.6.</t>
      </is>
    </nc>
  </rcc>
  <rcc rId="292" sId="2" quotePrefix="1">
    <nc r="A180" t="inlineStr">
      <is>
        <t>6.1.7.</t>
      </is>
    </nc>
  </rcc>
  <rcc rId="293" sId="2">
    <nc r="A181" t="inlineStr">
      <is>
        <t>6.1.8.</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 sId="2">
    <oc r="B186" t="inlineStr">
      <is>
        <t>KOPĒJĀ CENA 2.1. pozīcijai bez PVN, EUR:</t>
      </is>
    </oc>
    <nc r="B186" t="inlineStr">
      <is>
        <t>KOPĒJĀ CENA 1. pozīcijai bez PVN, EUR:</t>
      </is>
    </nc>
  </rcc>
  <rcc rId="295" sId="2">
    <oc r="B187" t="inlineStr">
      <is>
        <t>KOPĒJĀ CENA 2.2. pozīcijai bez PVN, EUR:</t>
      </is>
    </oc>
    <nc r="B187" t="inlineStr">
      <is>
        <t>KOPĒJĀ CENA 2. pozīcijai bez PVN, EUR:</t>
      </is>
    </nc>
  </rcc>
  <rcc rId="296" sId="2">
    <oc r="B188" t="inlineStr">
      <is>
        <t>KOPĒJĀ CENA 2.3. pozīcijai bez PVN, EUR:</t>
      </is>
    </oc>
    <nc r="B188" t="inlineStr">
      <is>
        <t>KOPĒJĀ CENA 3. pozīcijai bez PVN, EUR:</t>
      </is>
    </nc>
  </rcc>
  <rcc rId="297" sId="2">
    <oc r="B189" t="inlineStr">
      <is>
        <t>KOPĒJĀ CENA 2.4. pozīcijai bez PVN, EUR:</t>
      </is>
    </oc>
    <nc r="B189" t="inlineStr">
      <is>
        <t>KOPĒJĀ CENA 4. pozīcijai bez PVN, EUR:</t>
      </is>
    </nc>
  </rcc>
  <rcc rId="298" sId="2">
    <oc r="B190" t="inlineStr">
      <is>
        <t>KOPĒJĀ CENA 2.5. pozīcijai bez PVN, EUR:</t>
      </is>
    </oc>
    <nc r="B190" t="inlineStr">
      <is>
        <t>KOPĒJĀ CENA 5. pozīcijai bez PVN, EUR:</t>
      </is>
    </nc>
  </rcc>
  <rcc rId="299" sId="2">
    <oc r="B191" t="inlineStr">
      <is>
        <t>KOPĒJĀ CENA 2.6. pozīcijai bez PVN, EUR:</t>
      </is>
    </oc>
    <nc r="B191" t="inlineStr">
      <is>
        <t>KOPĒJĀ CENA 6. pozīcijai bez PVN, EUR:</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0" sId="2" ref="A193:XFD193" action="deleteRow">
    <rfmt sheetId="2" xfDxf="1" sqref="A193:XFD193" start="0" length="0"/>
    <rfmt sheetId="2" sqref="B193" start="0" length="0">
      <dxf>
        <font>
          <b/>
          <i/>
          <sz val="10"/>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dxf>
    </rfmt>
    <rfmt sheetId="2" sqref="C193" start="0" length="0">
      <dxf>
        <font>
          <b/>
          <sz val="11"/>
          <color theme="1"/>
          <name val="Times New Roman"/>
          <scheme val="none"/>
        </font>
        <fill>
          <patternFill patternType="solid">
            <bgColor rgb="FFF4B083"/>
          </patternFill>
        </fill>
        <alignment horizontal="center" vertical="center" wrapText="1" readingOrder="0"/>
        <border outline="0">
          <left style="thin">
            <color auto="1"/>
          </left>
          <right style="thin">
            <color auto="1"/>
          </right>
          <top style="thin">
            <color auto="1"/>
          </top>
          <bottom style="thin">
            <color auto="1"/>
          </bottom>
        </border>
      </dxf>
    </rfmt>
    <rfmt sheetId="2" sqref="D193" start="0" length="0">
      <dxf>
        <font>
          <b/>
          <sz val="11"/>
          <color theme="1"/>
          <name val="Times New Roman"/>
          <scheme val="none"/>
        </font>
        <alignment horizontal="center" vertical="center" wrapText="1" readingOrder="0"/>
      </dxf>
    </rfmt>
  </rr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1" sId="2" ref="A183:XFD183" action="deleteRow">
    <rfmt sheetId="2" xfDxf="1" sqref="A183:XFD183" start="0" length="0"/>
  </rrc>
  <rrc rId="302" sId="2" ref="A183:XFD183" action="deleteRow">
    <rfmt sheetId="2" xfDxf="1" sqref="A183:XFD183" start="0" length="0"/>
  </rrc>
  <rrc rId="303" sId="2" ref="A182:XFD182" action="deleteRow">
    <rfmt sheetId="2" xfDxf="1" sqref="A182:XFD182" start="0" length="0"/>
  </rr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 sId="2">
    <oc r="C183">
      <f>F29</f>
    </oc>
    <nc r="C183">
      <f>C18</f>
    </nc>
  </rcc>
  <rcc rId="305" sId="2">
    <oc r="C184">
      <f>F30</f>
    </oc>
    <nc r="C184">
      <f>C37</f>
    </nc>
  </rcc>
  <rcc rId="306" sId="2">
    <oc r="C185">
      <f>C49</f>
    </oc>
    <nc r="C185">
      <f>C54</f>
    </nc>
  </rcc>
  <rcc rId="307" sId="2">
    <oc r="C186">
      <f>C65</f>
    </oc>
    <nc r="C186">
      <f>C68</f>
    </nc>
  </rcc>
  <rcc rId="308" sId="2">
    <oc r="C187">
      <f>C82</f>
    </oc>
    <nc r="C187">
      <f>C84</f>
    </nc>
  </rcc>
  <rcc rId="309" sId="2">
    <oc r="C188">
      <f>C99</f>
    </oc>
    <nc r="C188">
      <f>C170</f>
    </nc>
  </rcc>
  <rcc rId="310" sId="2">
    <oc r="C189">
      <f>SUM(C183:D188)</f>
    </oc>
    <nc r="C189">
      <f>SUM(C183:C188)</f>
    </nc>
  </rcc>
  <rcc rId="311" sId="2">
    <oc r="C191">
      <f>C189*(1+C190)</f>
    </oc>
    <nc r="C191"/>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2" odxf="1" dxf="1">
    <nc r="B193" t="inlineStr">
      <is>
        <t xml:space="preserve">Apliecinu, ka piedāvājumā ir iekļautas visas izmaksas, kas saistītas ar preces iegādi, piegādi un uzstādīšanu, t.sk., visi nodokļi un nodevas, kā arī visas netieši saistītās izmaksas, </t>
      </is>
    </nc>
    <odxf>
      <font>
        <i val="0"/>
        <sz val="11"/>
        <color theme="1"/>
        <name val="Calibri"/>
        <scheme val="minor"/>
      </font>
      <alignment vertical="bottom" wrapText="0" readingOrder="0"/>
    </odxf>
    <ndxf>
      <font>
        <i/>
        <sz val="10"/>
        <color theme="1"/>
        <name val="Times New Roman"/>
        <scheme val="none"/>
      </font>
      <alignment vertical="center" wrapText="1" readingOrder="0"/>
    </ndxf>
  </rcc>
  <rfmt sheetId="2" sqref="B194" start="0" length="0">
    <dxf>
      <font>
        <i/>
        <sz val="10"/>
        <color theme="1"/>
        <name val="Times New Roman"/>
        <scheme val="none"/>
      </font>
    </dxf>
  </rfmt>
  <rfmt sheetId="2" sqref="B195" start="0" length="0">
    <dxf>
      <font>
        <i/>
        <sz val="10"/>
        <color theme="1"/>
        <name val="Times New Roman"/>
        <scheme val="none"/>
      </font>
    </dxf>
  </rfmt>
  <rcc rId="313" sId="2" odxf="1" dxf="1">
    <nc r="B196" t="inlineStr">
      <is>
        <t>Paraksts</t>
      </is>
    </nc>
    <odxf>
      <font>
        <i val="0"/>
        <sz val="11"/>
        <color theme="1"/>
        <name val="Calibri"/>
        <scheme val="minor"/>
      </font>
      <alignment horizontal="general" vertical="bottom" readingOrder="0"/>
    </odxf>
    <ndxf>
      <font>
        <i/>
        <sz val="10"/>
        <color theme="1"/>
        <name val="Times New Roman"/>
        <scheme val="none"/>
      </font>
      <alignment horizontal="right" vertical="top" readingOrder="0"/>
    </ndxf>
  </rcc>
  <rcc rId="314" sId="2" odxf="1" dxf="1">
    <nc r="B197" t="inlineStr">
      <is>
        <t>____________________________________________</t>
      </is>
    </nc>
    <odxf>
      <font>
        <i val="0"/>
        <sz val="11"/>
        <color theme="1"/>
        <name val="Calibri"/>
        <scheme val="minor"/>
      </font>
      <alignment horizontal="general" vertical="bottom" wrapText="0" readingOrder="0"/>
    </odxf>
    <ndxf>
      <font>
        <i/>
        <sz val="10"/>
        <color theme="1"/>
        <name val="Times New Roman"/>
        <scheme val="none"/>
      </font>
      <alignment horizontal="center" vertical="center" wrapText="1" readingOrder="0"/>
    </ndxf>
  </rcc>
  <rcc rId="315" sId="2" odxf="1" dxf="1">
    <nc r="B198" t="inlineStr">
      <is>
        <t xml:space="preserve">(Pretendenta paraksttiesīgā persona vai pilnvarotais pārstāvis) </t>
      </is>
    </nc>
    <odxf>
      <font>
        <i val="0"/>
        <sz val="11"/>
        <color theme="1"/>
        <name val="Calibri"/>
        <scheme val="minor"/>
      </font>
      <alignment horizontal="general" vertical="bottom" readingOrder="0"/>
    </odxf>
    <ndxf>
      <font>
        <i/>
        <sz val="10"/>
        <color theme="1"/>
        <name val="Times New Roman"/>
        <scheme val="none"/>
      </font>
      <alignment horizontal="center" vertical="center" readingOrder="0"/>
    </ndxf>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 sId="2">
    <oc r="B117" t="inlineStr">
      <is>
        <t>Uzgali 5/16“</t>
      </is>
    </oc>
    <nc r="B117" t="inlineStr">
      <is>
        <t>Uzgaļi 5/16“</t>
      </is>
    </nc>
  </rcc>
  <rcc rId="317" sId="2">
    <oc r="B107" t="inlineStr">
      <is>
        <t xml:space="preserve">Uzgali 1/4 </t>
      </is>
    </oc>
    <nc r="B107" t="inlineStr">
      <is>
        <t xml:space="preserve">Uzgaļi 1/4 </t>
      </is>
    </nc>
  </rcc>
  <rfmt sheetId="2" sqref="B30"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nc r="E11" t="inlineStr">
      <is>
        <t>vai arī jāmaina uz "piedāvātā"</t>
      </is>
    </nc>
  </rcc>
  <rcc rId="15" sId="2">
    <oc r="B9" t="inlineStr">
      <is>
        <t>* Pretendenta tehniskajā piedāvājumā norāda Preces ražotāju un modeli atbilstošos parametrus;</t>
      </is>
    </oc>
    <nc r="B9" t="inlineStr">
      <is>
        <r>
          <t xml:space="preserve">* Pretendenta tehniskajā piedāvājumā norāda Preces ražotāju un modeli, </t>
        </r>
        <r>
          <rPr>
            <sz val="10"/>
            <color rgb="FF00B050"/>
            <rFont val="Times New Roman"/>
            <family val="1"/>
            <charset val="186"/>
          </rPr>
          <t xml:space="preserve">kā arī </t>
        </r>
        <r>
          <rPr>
            <sz val="10"/>
            <rFont val="Times New Roman"/>
            <family val="1"/>
            <charset val="186"/>
          </rPr>
          <t>atbilstošos parametrus;</t>
        </r>
      </is>
    </nc>
  </rcc>
  <rcc rId="16" sId="2">
    <nc r="E22" t="inlineStr">
      <is>
        <t>kas tiek saprasts ar īpaši izturīga virsma? Nevajag kaut kā tiešāk nodefinēt?</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2">
    <oc r="B30" t="inlineStr">
      <is>
        <t>Atbilkņu bloks ar četrām atvilktnēm. Vismaz 1 atvilktne ir slēdzama.</t>
      </is>
    </oc>
    <nc r="B30" t="inlineStr">
      <is>
        <r>
          <t>At</t>
        </r>
        <r>
          <rPr>
            <sz val="10"/>
            <color rgb="FF00B050"/>
            <rFont val="Times New Roman"/>
            <family val="1"/>
            <charset val="186"/>
          </rPr>
          <t>v</t>
        </r>
        <r>
          <rPr>
            <sz val="10"/>
            <color theme="1"/>
            <rFont val="Times New Roman"/>
            <family val="1"/>
            <charset val="186"/>
          </rPr>
          <t>ilk</t>
        </r>
        <r>
          <rPr>
            <sz val="10"/>
            <color rgb="FF00B050"/>
            <rFont val="Times New Roman"/>
            <family val="1"/>
            <charset val="186"/>
          </rPr>
          <t>t</t>
        </r>
        <r>
          <rPr>
            <sz val="10"/>
            <color theme="1"/>
            <rFont val="Times New Roman"/>
            <family val="1"/>
            <charset val="186"/>
          </rPr>
          <t>ņu bloks ar četrām atvilktnēm. Vismaz 1 atvilktne ir slēdzama.</t>
        </r>
      </is>
    </nc>
  </rcc>
  <rcc rId="18" sId="2">
    <nc r="F44" t="inlineStr">
      <is>
        <t>Nav labāk lietot garums un platums?</t>
      </is>
    </nc>
  </rcc>
  <rfmt sheetId="2" sqref="F44" start="0" length="2147483647">
    <dxf>
      <font>
        <color rgb="FF00B050"/>
      </font>
    </dxf>
  </rfmt>
  <rcc rId="19" sId="2">
    <nc r="E62" t="inlineStr">
      <is>
        <t>Kāpēc ne vairāk kā 8bar?</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2">
    <oc r="E62" t="inlineStr">
      <is>
        <t>Kāpēc ne vairāk kā 8bar?</t>
      </is>
    </oc>
    <nc r="E62"/>
  </rcc>
  <rcc rId="21" sId="2">
    <nc r="E101" t="inlineStr">
      <is>
        <t>kāpēc tik precīzi izmēri? Labāk iedot diapazonu</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2">
    <nc r="E138" t="inlineStr">
      <is>
        <t>Ja mums ir elektro auto vai šis neradīs jautājumus, kādēļ vajag eļļas filtra atslēgas?</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1"/>
  <sheetViews>
    <sheetView topLeftCell="A16" zoomScale="130" zoomScaleNormal="110" zoomScalePageLayoutView="130" workbookViewId="0">
      <selection activeCell="G14" sqref="G14"/>
    </sheetView>
  </sheetViews>
  <sheetFormatPr defaultColWidth="8.7109375" defaultRowHeight="15" x14ac:dyDescent="0.25"/>
  <cols>
    <col min="1" max="1" width="6.42578125" customWidth="1"/>
    <col min="2" max="2" width="55.42578125" customWidth="1"/>
    <col min="3" max="3" width="16" customWidth="1"/>
    <col min="4" max="4" width="16.42578125" customWidth="1"/>
    <col min="5" max="5" width="8.7109375" style="48"/>
  </cols>
  <sheetData>
    <row r="2" spans="1:4" ht="15.75" x14ac:dyDescent="0.25">
      <c r="A2" s="96" t="s">
        <v>25</v>
      </c>
      <c r="B2" s="96"/>
      <c r="C2" s="96"/>
      <c r="D2" s="96"/>
    </row>
    <row r="3" spans="1:4" ht="15.75" x14ac:dyDescent="0.25">
      <c r="A3" s="97" t="s">
        <v>29</v>
      </c>
      <c r="B3" s="97"/>
      <c r="C3" s="97"/>
      <c r="D3" s="97"/>
    </row>
    <row r="4" spans="1:4" ht="15.75" x14ac:dyDescent="0.25">
      <c r="A4" s="98" t="s">
        <v>54</v>
      </c>
      <c r="B4" s="97"/>
      <c r="C4" s="97"/>
      <c r="D4" s="97"/>
    </row>
    <row r="5" spans="1:4" x14ac:dyDescent="0.25">
      <c r="A5" s="99" t="s">
        <v>0</v>
      </c>
      <c r="B5" s="99"/>
      <c r="C5" s="99"/>
      <c r="D5" s="99"/>
    </row>
    <row r="6" spans="1:4" ht="27" customHeight="1" x14ac:dyDescent="0.25">
      <c r="A6" s="3" t="s">
        <v>1</v>
      </c>
      <c r="B6" s="100" t="s">
        <v>26</v>
      </c>
      <c r="C6" s="101"/>
      <c r="D6" s="101"/>
    </row>
    <row r="7" spans="1:4" x14ac:dyDescent="0.25">
      <c r="A7" s="3" t="s">
        <v>2</v>
      </c>
      <c r="B7" s="93" t="s">
        <v>168</v>
      </c>
      <c r="C7" s="94"/>
      <c r="D7" s="95"/>
    </row>
    <row r="8" spans="1:4" ht="26.25" customHeight="1" x14ac:dyDescent="0.25">
      <c r="A8" s="3" t="s">
        <v>3</v>
      </c>
      <c r="B8" s="100" t="s">
        <v>56</v>
      </c>
      <c r="C8" s="101"/>
      <c r="D8" s="101"/>
    </row>
    <row r="9" spans="1:4" ht="18" customHeight="1" x14ac:dyDescent="0.25">
      <c r="A9" s="3" t="s">
        <v>4</v>
      </c>
      <c r="B9" s="100" t="s">
        <v>167</v>
      </c>
      <c r="C9" s="101"/>
      <c r="D9" s="101"/>
    </row>
    <row r="10" spans="1:4" ht="43.5" customHeight="1" x14ac:dyDescent="0.25">
      <c r="A10" s="3" t="s">
        <v>5</v>
      </c>
      <c r="B10" s="100" t="s">
        <v>19</v>
      </c>
      <c r="C10" s="101"/>
      <c r="D10" s="101"/>
    </row>
    <row r="11" spans="1:4" ht="28.5" customHeight="1" x14ac:dyDescent="0.25">
      <c r="A11" s="3" t="s">
        <v>6</v>
      </c>
      <c r="B11" s="93" t="s">
        <v>160</v>
      </c>
      <c r="C11" s="94"/>
      <c r="D11" s="95"/>
    </row>
    <row r="12" spans="1:4" ht="42.75" customHeight="1" x14ac:dyDescent="0.25">
      <c r="A12" s="28" t="s">
        <v>15</v>
      </c>
      <c r="B12" s="102" t="s">
        <v>28</v>
      </c>
      <c r="C12" s="94"/>
      <c r="D12" s="95"/>
    </row>
    <row r="14" spans="1:4" ht="38.25" x14ac:dyDescent="0.25">
      <c r="A14" s="12" t="s">
        <v>7</v>
      </c>
      <c r="B14" s="17" t="s">
        <v>8</v>
      </c>
      <c r="C14" s="13" t="s">
        <v>17</v>
      </c>
      <c r="D14" s="13" t="s">
        <v>18</v>
      </c>
    </row>
    <row r="15" spans="1:4" ht="15.75" x14ac:dyDescent="0.25">
      <c r="A15" s="27" t="s">
        <v>9</v>
      </c>
      <c r="B15" s="19" t="s">
        <v>90</v>
      </c>
      <c r="C15" s="106"/>
      <c r="D15" s="107"/>
    </row>
    <row r="16" spans="1:4" x14ac:dyDescent="0.25">
      <c r="A16" s="9"/>
      <c r="B16" s="25" t="s">
        <v>21</v>
      </c>
      <c r="C16" s="108">
        <v>1</v>
      </c>
      <c r="D16" s="109"/>
    </row>
    <row r="17" spans="1:4" x14ac:dyDescent="0.25">
      <c r="A17" s="9"/>
      <c r="B17" s="25" t="s">
        <v>14</v>
      </c>
      <c r="C17" s="110">
        <v>0</v>
      </c>
      <c r="D17" s="111"/>
    </row>
    <row r="18" spans="1:4" x14ac:dyDescent="0.25">
      <c r="A18" s="10"/>
      <c r="B18" s="20" t="s">
        <v>16</v>
      </c>
      <c r="C18" s="112">
        <f>C16*C17</f>
        <v>0</v>
      </c>
      <c r="D18" s="113"/>
    </row>
    <row r="19" spans="1:4" x14ac:dyDescent="0.25">
      <c r="A19" s="9"/>
      <c r="B19" s="25" t="s">
        <v>12</v>
      </c>
      <c r="C19" s="108"/>
      <c r="D19" s="109"/>
    </row>
    <row r="20" spans="1:4" x14ac:dyDescent="0.25">
      <c r="A20" s="9"/>
      <c r="B20" s="25" t="s">
        <v>13</v>
      </c>
      <c r="C20" s="108"/>
      <c r="D20" s="109"/>
    </row>
    <row r="21" spans="1:4" x14ac:dyDescent="0.25">
      <c r="A21" s="11">
        <v>1.1000000000000001</v>
      </c>
      <c r="B21" s="103" t="s">
        <v>10</v>
      </c>
      <c r="C21" s="104"/>
      <c r="D21" s="105"/>
    </row>
    <row r="22" spans="1:4" x14ac:dyDescent="0.25">
      <c r="A22" s="6"/>
      <c r="B22" s="18" t="s">
        <v>57</v>
      </c>
      <c r="C22" s="7"/>
      <c r="D22" s="24"/>
    </row>
    <row r="23" spans="1:4" x14ac:dyDescent="0.25">
      <c r="A23" s="11">
        <v>1.2</v>
      </c>
      <c r="B23" s="103" t="s">
        <v>11</v>
      </c>
      <c r="C23" s="104"/>
      <c r="D23" s="105"/>
    </row>
    <row r="24" spans="1:4" x14ac:dyDescent="0.25">
      <c r="A24" s="8" t="s">
        <v>22</v>
      </c>
      <c r="B24" s="26" t="s">
        <v>58</v>
      </c>
      <c r="C24" s="24"/>
      <c r="D24" s="24"/>
    </row>
    <row r="25" spans="1:4" x14ac:dyDescent="0.25">
      <c r="A25" s="8" t="s">
        <v>23</v>
      </c>
      <c r="B25" s="26" t="s">
        <v>91</v>
      </c>
      <c r="C25" s="24"/>
      <c r="D25" s="24"/>
    </row>
    <row r="26" spans="1:4" x14ac:dyDescent="0.25">
      <c r="A26" s="8" t="s">
        <v>95</v>
      </c>
      <c r="B26" s="26" t="s">
        <v>92</v>
      </c>
      <c r="C26" s="24"/>
      <c r="D26" s="24"/>
    </row>
    <row r="27" spans="1:4" x14ac:dyDescent="0.25">
      <c r="A27" s="8" t="s">
        <v>96</v>
      </c>
      <c r="B27" s="33" t="s">
        <v>93</v>
      </c>
      <c r="C27" s="29"/>
      <c r="D27" s="29"/>
    </row>
    <row r="28" spans="1:4" ht="51" x14ac:dyDescent="0.25">
      <c r="A28" s="8" t="s">
        <v>97</v>
      </c>
      <c r="B28" s="33" t="s">
        <v>161</v>
      </c>
      <c r="C28" s="29"/>
      <c r="D28" s="29"/>
    </row>
    <row r="29" spans="1:4" x14ac:dyDescent="0.25">
      <c r="A29" s="8" t="s">
        <v>98</v>
      </c>
      <c r="B29" s="33" t="s">
        <v>166</v>
      </c>
      <c r="C29" s="29"/>
      <c r="D29" s="29"/>
    </row>
    <row r="30" spans="1:4" x14ac:dyDescent="0.25">
      <c r="A30" s="8" t="s">
        <v>99</v>
      </c>
      <c r="B30" s="35" t="s">
        <v>162</v>
      </c>
      <c r="C30" s="34"/>
      <c r="D30" s="34"/>
    </row>
    <row r="31" spans="1:4" x14ac:dyDescent="0.25">
      <c r="A31" s="8" t="s">
        <v>100</v>
      </c>
      <c r="B31" s="35" t="s">
        <v>94</v>
      </c>
      <c r="C31" s="34"/>
      <c r="D31" s="34"/>
    </row>
    <row r="32" spans="1:4" x14ac:dyDescent="0.25">
      <c r="A32" s="8" t="s">
        <v>101</v>
      </c>
      <c r="B32" s="35" t="s">
        <v>59</v>
      </c>
      <c r="C32" s="34"/>
      <c r="D32" s="34"/>
    </row>
    <row r="33" spans="1:5" x14ac:dyDescent="0.25">
      <c r="A33" s="8" t="s">
        <v>102</v>
      </c>
      <c r="B33" s="35" t="s">
        <v>60</v>
      </c>
      <c r="C33" s="34"/>
      <c r="D33" s="34"/>
    </row>
    <row r="34" spans="1:5" x14ac:dyDescent="0.25">
      <c r="A34" s="8" t="s">
        <v>103</v>
      </c>
      <c r="B34" s="35" t="s">
        <v>163</v>
      </c>
      <c r="C34" s="34"/>
      <c r="D34" s="34"/>
    </row>
    <row r="36" spans="1:5" ht="38.25" x14ac:dyDescent="0.25">
      <c r="A36" s="65"/>
      <c r="B36" s="68" t="s">
        <v>172</v>
      </c>
      <c r="C36" s="65"/>
      <c r="D36" s="65"/>
    </row>
    <row r="37" spans="1:5" x14ac:dyDescent="0.25">
      <c r="B37" s="69"/>
    </row>
    <row r="38" spans="1:5" x14ac:dyDescent="0.25">
      <c r="B38" s="69"/>
    </row>
    <row r="39" spans="1:5" x14ac:dyDescent="0.25">
      <c r="B39" s="70" t="s">
        <v>171</v>
      </c>
    </row>
    <row r="40" spans="1:5" x14ac:dyDescent="0.25">
      <c r="B40" s="66" t="s">
        <v>169</v>
      </c>
      <c r="C40" s="63"/>
      <c r="D40" s="63"/>
      <c r="E40" s="63"/>
    </row>
    <row r="41" spans="1:5" x14ac:dyDescent="0.25">
      <c r="B41" s="67" t="s">
        <v>170</v>
      </c>
      <c r="C41" s="64"/>
      <c r="D41" s="64"/>
      <c r="E41" s="64"/>
    </row>
  </sheetData>
  <customSheetViews>
    <customSheetView guid="{965D1BF3-045D-4144-B857-65958F45E8D8}" scale="130" fitToPage="1" topLeftCell="A16">
      <selection activeCell="G14" sqref="G14"/>
      <pageMargins left="0.7" right="0.7" top="0.75" bottom="0.75" header="0.3" footer="0.3"/>
      <pageSetup paperSize="9" scale="92" fitToHeight="0" orientation="portrait" r:id="rId1"/>
    </customSheetView>
    <customSheetView guid="{066E92F5-A181-45CC-A620-B22BA1F9A3B4}" scale="130" fitToPage="1" topLeftCell="A22">
      <selection activeCell="B29" sqref="B29"/>
      <pageMargins left="0.7" right="0.7" top="0.75" bottom="0.75" header="0.3" footer="0.3"/>
      <pageSetup paperSize="9" scale="92" fitToHeight="0" orientation="portrait" r:id="rId2"/>
    </customSheetView>
    <customSheetView guid="{6DD12F9C-B11E-044C-8064-1A93E9B43F0C}" scale="130" fitToPage="1" topLeftCell="A16">
      <selection activeCell="E29" sqref="E29"/>
      <pageMargins left="0.7" right="0.7" top="0.75" bottom="0.75" header="0.3" footer="0.3"/>
      <pageSetup paperSize="9" scale="92" fitToHeight="0" orientation="portrait" r:id="rId3"/>
    </customSheetView>
  </customSheetViews>
  <mergeCells count="19">
    <mergeCell ref="B21:D21"/>
    <mergeCell ref="B23:D23"/>
    <mergeCell ref="C15:D15"/>
    <mergeCell ref="C16:D16"/>
    <mergeCell ref="C17:D17"/>
    <mergeCell ref="C18:D18"/>
    <mergeCell ref="C19:D19"/>
    <mergeCell ref="C20:D20"/>
    <mergeCell ref="B8:D8"/>
    <mergeCell ref="B9:D9"/>
    <mergeCell ref="B10:D10"/>
    <mergeCell ref="B11:D11"/>
    <mergeCell ref="B12:D12"/>
    <mergeCell ref="B7:D7"/>
    <mergeCell ref="A2:D2"/>
    <mergeCell ref="A3:D3"/>
    <mergeCell ref="A4:D4"/>
    <mergeCell ref="A5:D5"/>
    <mergeCell ref="B6:D6"/>
  </mergeCells>
  <pageMargins left="0.7" right="0.7" top="0.75" bottom="0.75" header="0.3" footer="0.3"/>
  <pageSetup paperSize="9" scale="92"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topLeftCell="A175" zoomScale="130" zoomScaleNormal="130" zoomScalePageLayoutView="130" workbookViewId="0">
      <selection activeCell="F28" sqref="F28"/>
    </sheetView>
  </sheetViews>
  <sheetFormatPr defaultColWidth="8.7109375" defaultRowHeight="15" x14ac:dyDescent="0.25"/>
  <cols>
    <col min="1" max="1" width="9" customWidth="1"/>
    <col min="2" max="2" width="55.42578125" customWidth="1"/>
    <col min="3" max="3" width="16" customWidth="1"/>
    <col min="4" max="4" width="16.28515625" customWidth="1"/>
    <col min="5" max="5" width="8.7109375" style="48"/>
  </cols>
  <sheetData>
    <row r="1" spans="1:5" x14ac:dyDescent="0.25">
      <c r="A1" s="14"/>
      <c r="B1" s="15"/>
      <c r="C1" s="1"/>
      <c r="D1" s="2"/>
    </row>
    <row r="2" spans="1:5" ht="15.75" x14ac:dyDescent="0.25">
      <c r="A2" s="96" t="s">
        <v>25</v>
      </c>
      <c r="B2" s="96"/>
      <c r="C2" s="96"/>
      <c r="D2" s="96"/>
      <c r="E2" s="49"/>
    </row>
    <row r="3" spans="1:5" ht="15.75" customHeight="1" x14ac:dyDescent="0.25">
      <c r="A3" s="97" t="s">
        <v>29</v>
      </c>
      <c r="B3" s="97"/>
      <c r="C3" s="97"/>
      <c r="D3" s="97"/>
    </row>
    <row r="4" spans="1:5" ht="15.75" x14ac:dyDescent="0.25">
      <c r="A4" s="98" t="s">
        <v>55</v>
      </c>
      <c r="B4" s="97"/>
      <c r="C4" s="97"/>
      <c r="D4" s="97"/>
    </row>
    <row r="5" spans="1:5" x14ac:dyDescent="0.25">
      <c r="A5" s="99" t="s">
        <v>0</v>
      </c>
      <c r="B5" s="99"/>
      <c r="C5" s="99"/>
      <c r="D5" s="99"/>
    </row>
    <row r="6" spans="1:5" ht="15" customHeight="1" x14ac:dyDescent="0.25">
      <c r="A6" s="3" t="s">
        <v>1</v>
      </c>
      <c r="B6" s="100" t="s">
        <v>83</v>
      </c>
      <c r="C6" s="101"/>
      <c r="D6" s="101"/>
    </row>
    <row r="7" spans="1:5" x14ac:dyDescent="0.25">
      <c r="A7" s="3" t="s">
        <v>2</v>
      </c>
      <c r="B7" s="100" t="s">
        <v>168</v>
      </c>
      <c r="C7" s="101"/>
      <c r="D7" s="101"/>
    </row>
    <row r="8" spans="1:5" ht="24.75" customHeight="1" x14ac:dyDescent="0.25">
      <c r="A8" s="3" t="s">
        <v>3</v>
      </c>
      <c r="B8" s="93" t="s">
        <v>56</v>
      </c>
      <c r="C8" s="94"/>
      <c r="D8" s="95"/>
    </row>
    <row r="9" spans="1:5" ht="15" customHeight="1" x14ac:dyDescent="0.25">
      <c r="A9" s="3" t="s">
        <v>4</v>
      </c>
      <c r="B9" s="100" t="s">
        <v>167</v>
      </c>
      <c r="C9" s="101"/>
      <c r="D9" s="101"/>
    </row>
    <row r="10" spans="1:5" ht="40.5" customHeight="1" x14ac:dyDescent="0.25">
      <c r="A10" s="3" t="s">
        <v>5</v>
      </c>
      <c r="B10" s="100" t="s">
        <v>19</v>
      </c>
      <c r="C10" s="101"/>
      <c r="D10" s="101"/>
    </row>
    <row r="11" spans="1:5" ht="26.25" customHeight="1" x14ac:dyDescent="0.25">
      <c r="A11" s="3" t="s">
        <v>6</v>
      </c>
      <c r="B11" s="93" t="s">
        <v>20</v>
      </c>
      <c r="C11" s="94"/>
      <c r="D11" s="95"/>
    </row>
    <row r="12" spans="1:5" ht="40.5" customHeight="1" x14ac:dyDescent="0.25">
      <c r="A12" s="28" t="s">
        <v>15</v>
      </c>
      <c r="B12" s="102" t="s">
        <v>28</v>
      </c>
      <c r="C12" s="94"/>
      <c r="D12" s="95"/>
    </row>
    <row r="13" spans="1:5" ht="15" customHeight="1" x14ac:dyDescent="0.25">
      <c r="A13" s="4"/>
      <c r="B13" s="16"/>
      <c r="C13" s="5"/>
      <c r="D13" s="5"/>
    </row>
    <row r="14" spans="1:5" ht="38.25" customHeight="1" x14ac:dyDescent="0.25">
      <c r="A14" s="12" t="s">
        <v>7</v>
      </c>
      <c r="B14" s="37" t="s">
        <v>8</v>
      </c>
      <c r="C14" s="13" t="s">
        <v>17</v>
      </c>
      <c r="D14" s="13" t="s">
        <v>18</v>
      </c>
    </row>
    <row r="15" spans="1:5" s="23" customFormat="1" x14ac:dyDescent="0.25">
      <c r="A15" s="87" t="s">
        <v>9</v>
      </c>
      <c r="B15" s="88" t="s">
        <v>30</v>
      </c>
      <c r="C15" s="106"/>
      <c r="D15" s="107"/>
      <c r="E15" s="48"/>
    </row>
    <row r="16" spans="1:5" s="23" customFormat="1" x14ac:dyDescent="0.25">
      <c r="A16" s="9"/>
      <c r="B16" s="25" t="s">
        <v>21</v>
      </c>
      <c r="C16" s="108">
        <v>2</v>
      </c>
      <c r="D16" s="109"/>
      <c r="E16" s="48"/>
    </row>
    <row r="17" spans="1:5" s="23" customFormat="1" x14ac:dyDescent="0.25">
      <c r="A17" s="9"/>
      <c r="B17" s="25" t="s">
        <v>14</v>
      </c>
      <c r="C17" s="110">
        <v>0</v>
      </c>
      <c r="D17" s="111"/>
      <c r="E17" s="48"/>
    </row>
    <row r="18" spans="1:5" s="23" customFormat="1" x14ac:dyDescent="0.25">
      <c r="A18" s="10"/>
      <c r="B18" s="20" t="s">
        <v>16</v>
      </c>
      <c r="C18" s="112">
        <f>C16*C17</f>
        <v>0</v>
      </c>
      <c r="D18" s="113"/>
      <c r="E18" s="48"/>
    </row>
    <row r="19" spans="1:5" s="23" customFormat="1" x14ac:dyDescent="0.25">
      <c r="A19" s="9"/>
      <c r="B19" s="25" t="s">
        <v>12</v>
      </c>
      <c r="C19" s="108"/>
      <c r="D19" s="109"/>
      <c r="E19" s="48"/>
    </row>
    <row r="20" spans="1:5" s="23" customFormat="1" x14ac:dyDescent="0.25">
      <c r="A20" s="9"/>
      <c r="B20" s="25" t="s">
        <v>13</v>
      </c>
      <c r="C20" s="108"/>
      <c r="D20" s="109"/>
      <c r="E20" s="48"/>
    </row>
    <row r="21" spans="1:5" s="23" customFormat="1" x14ac:dyDescent="0.25">
      <c r="A21" s="11">
        <v>1.1000000000000001</v>
      </c>
      <c r="B21" s="103" t="s">
        <v>10</v>
      </c>
      <c r="C21" s="104"/>
      <c r="D21" s="105"/>
      <c r="E21" s="48"/>
    </row>
    <row r="22" spans="1:5" s="23" customFormat="1" x14ac:dyDescent="0.25">
      <c r="A22" s="6"/>
      <c r="B22" s="18" t="s">
        <v>31</v>
      </c>
      <c r="C22" s="7"/>
      <c r="D22" s="24"/>
      <c r="E22" s="50"/>
    </row>
    <row r="23" spans="1:5" s="23" customFormat="1" x14ac:dyDescent="0.25">
      <c r="A23" s="11">
        <v>1.2</v>
      </c>
      <c r="B23" s="103" t="s">
        <v>11</v>
      </c>
      <c r="C23" s="104"/>
      <c r="D23" s="105"/>
      <c r="E23" s="48"/>
    </row>
    <row r="24" spans="1:5" s="23" customFormat="1" x14ac:dyDescent="0.25">
      <c r="A24" s="8" t="s">
        <v>22</v>
      </c>
      <c r="B24" s="26" t="s">
        <v>33</v>
      </c>
      <c r="C24" s="24"/>
      <c r="D24" s="24"/>
      <c r="E24" s="48"/>
    </row>
    <row r="25" spans="1:5" s="23" customFormat="1" x14ac:dyDescent="0.25">
      <c r="A25" s="8" t="s">
        <v>23</v>
      </c>
      <c r="B25" s="26" t="s">
        <v>32</v>
      </c>
      <c r="C25" s="24"/>
      <c r="D25" s="24"/>
      <c r="E25" s="48"/>
    </row>
    <row r="26" spans="1:5" s="23" customFormat="1" x14ac:dyDescent="0.25">
      <c r="A26" s="8" t="s">
        <v>24</v>
      </c>
      <c r="B26" s="26" t="s">
        <v>35</v>
      </c>
      <c r="C26" s="29"/>
      <c r="D26" s="29"/>
      <c r="E26" s="48"/>
    </row>
    <row r="27" spans="1:5" s="23" customFormat="1" x14ac:dyDescent="0.25">
      <c r="A27" s="8" t="s">
        <v>27</v>
      </c>
      <c r="B27" s="26" t="s">
        <v>34</v>
      </c>
      <c r="C27" s="24"/>
      <c r="D27" s="24"/>
      <c r="E27" s="48"/>
    </row>
    <row r="28" spans="1:5" s="23" customFormat="1" x14ac:dyDescent="0.25">
      <c r="A28" s="8" t="s">
        <v>38</v>
      </c>
      <c r="B28" s="33" t="s">
        <v>36</v>
      </c>
      <c r="C28" s="29"/>
      <c r="D28" s="29"/>
      <c r="E28" s="48"/>
    </row>
    <row r="29" spans="1:5" s="23" customFormat="1" x14ac:dyDescent="0.25">
      <c r="A29" s="8" t="s">
        <v>39</v>
      </c>
      <c r="B29" s="33" t="s">
        <v>37</v>
      </c>
      <c r="C29" s="29"/>
      <c r="D29" s="29"/>
      <c r="E29" s="48"/>
    </row>
    <row r="30" spans="1:5" s="23" customFormat="1" x14ac:dyDescent="0.25">
      <c r="A30" s="8" t="s">
        <v>40</v>
      </c>
      <c r="B30" s="114" t="s">
        <v>310</v>
      </c>
      <c r="C30" s="29"/>
      <c r="D30" s="29"/>
      <c r="E30" s="48"/>
    </row>
    <row r="31" spans="1:5" s="23" customFormat="1" x14ac:dyDescent="0.25">
      <c r="A31" s="8" t="s">
        <v>41</v>
      </c>
      <c r="B31" s="33" t="s">
        <v>61</v>
      </c>
      <c r="C31" s="29"/>
      <c r="D31" s="29"/>
      <c r="E31" s="48"/>
    </row>
    <row r="32" spans="1:5" s="23" customFormat="1" x14ac:dyDescent="0.25">
      <c r="A32" s="30"/>
      <c r="B32" s="31"/>
      <c r="C32" s="32"/>
      <c r="D32" s="32"/>
      <c r="E32" s="48"/>
    </row>
    <row r="33" spans="1:6" s="23" customFormat="1" ht="38.25" x14ac:dyDescent="0.25">
      <c r="A33" s="12" t="s">
        <v>7</v>
      </c>
      <c r="B33" s="37" t="s">
        <v>8</v>
      </c>
      <c r="C33" s="13" t="s">
        <v>17</v>
      </c>
      <c r="D33" s="13" t="s">
        <v>18</v>
      </c>
      <c r="E33" s="48"/>
    </row>
    <row r="34" spans="1:6" s="23" customFormat="1" x14ac:dyDescent="0.25">
      <c r="A34" s="87" t="s">
        <v>42</v>
      </c>
      <c r="B34" s="88" t="s">
        <v>43</v>
      </c>
      <c r="C34" s="106"/>
      <c r="D34" s="107"/>
      <c r="E34" s="48"/>
    </row>
    <row r="35" spans="1:6" s="23" customFormat="1" x14ac:dyDescent="0.25">
      <c r="A35" s="9"/>
      <c r="B35" s="25" t="s">
        <v>21</v>
      </c>
      <c r="C35" s="108">
        <v>2</v>
      </c>
      <c r="D35" s="109"/>
      <c r="E35" s="48"/>
    </row>
    <row r="36" spans="1:6" s="23" customFormat="1" x14ac:dyDescent="0.25">
      <c r="A36" s="9"/>
      <c r="B36" s="25" t="s">
        <v>14</v>
      </c>
      <c r="C36" s="110">
        <v>0</v>
      </c>
      <c r="D36" s="111"/>
      <c r="E36" s="48"/>
    </row>
    <row r="37" spans="1:6" s="23" customFormat="1" x14ac:dyDescent="0.25">
      <c r="A37" s="10"/>
      <c r="B37" s="20" t="s">
        <v>16</v>
      </c>
      <c r="C37" s="112">
        <f>C35*C36</f>
        <v>0</v>
      </c>
      <c r="D37" s="113"/>
      <c r="E37" s="48"/>
    </row>
    <row r="38" spans="1:6" s="23" customFormat="1" x14ac:dyDescent="0.25">
      <c r="A38" s="9"/>
      <c r="B38" s="25" t="s">
        <v>12</v>
      </c>
      <c r="C38" s="108"/>
      <c r="D38" s="109"/>
      <c r="E38" s="48"/>
    </row>
    <row r="39" spans="1:6" s="23" customFormat="1" x14ac:dyDescent="0.25">
      <c r="A39" s="9"/>
      <c r="B39" s="25" t="s">
        <v>13</v>
      </c>
      <c r="C39" s="108"/>
      <c r="D39" s="109"/>
      <c r="E39" s="48"/>
    </row>
    <row r="40" spans="1:6" s="23" customFormat="1" x14ac:dyDescent="0.25">
      <c r="A40" s="11" t="s">
        <v>45</v>
      </c>
      <c r="B40" s="103" t="s">
        <v>10</v>
      </c>
      <c r="C40" s="104"/>
      <c r="D40" s="105"/>
      <c r="E40" s="48"/>
    </row>
    <row r="41" spans="1:6" s="23" customFormat="1" ht="20.25" customHeight="1" x14ac:dyDescent="0.25">
      <c r="A41" s="6"/>
      <c r="B41" s="18" t="s">
        <v>44</v>
      </c>
      <c r="C41" s="7"/>
      <c r="D41" s="24"/>
      <c r="E41" s="48"/>
    </row>
    <row r="42" spans="1:6" s="23" customFormat="1" x14ac:dyDescent="0.25">
      <c r="A42" s="11" t="s">
        <v>46</v>
      </c>
      <c r="B42" s="103" t="s">
        <v>11</v>
      </c>
      <c r="C42" s="104"/>
      <c r="D42" s="105"/>
      <c r="E42" s="48"/>
    </row>
    <row r="43" spans="1:6" s="23" customFormat="1" x14ac:dyDescent="0.25">
      <c r="A43" s="8" t="s">
        <v>47</v>
      </c>
      <c r="B43" s="26" t="s">
        <v>165</v>
      </c>
      <c r="C43" s="24"/>
      <c r="D43" s="24"/>
      <c r="E43" s="51"/>
    </row>
    <row r="44" spans="1:6" s="23" customFormat="1" x14ac:dyDescent="0.25">
      <c r="A44" s="8" t="s">
        <v>48</v>
      </c>
      <c r="B44" s="26" t="s">
        <v>164</v>
      </c>
      <c r="C44" s="24"/>
      <c r="D44" s="24"/>
      <c r="E44" s="51"/>
      <c r="F44" s="47"/>
    </row>
    <row r="45" spans="1:6" s="23" customFormat="1" x14ac:dyDescent="0.25">
      <c r="A45" s="8" t="s">
        <v>49</v>
      </c>
      <c r="B45" s="26" t="s">
        <v>51</v>
      </c>
      <c r="C45" s="24"/>
      <c r="D45" s="24"/>
      <c r="E45" s="48"/>
    </row>
    <row r="46" spans="1:6" s="23" customFormat="1" x14ac:dyDescent="0.25">
      <c r="A46" s="8" t="s">
        <v>50</v>
      </c>
      <c r="B46" s="33" t="s">
        <v>52</v>
      </c>
      <c r="C46" s="29"/>
      <c r="D46" s="29"/>
      <c r="E46" s="48"/>
    </row>
    <row r="47" spans="1:6" s="23" customFormat="1" x14ac:dyDescent="0.25">
      <c r="A47" s="36" t="s">
        <v>62</v>
      </c>
      <c r="B47" s="33" t="s">
        <v>104</v>
      </c>
      <c r="C47" s="29"/>
      <c r="D47" s="29"/>
      <c r="E47" s="48"/>
    </row>
    <row r="48" spans="1:6" s="23" customFormat="1" x14ac:dyDescent="0.25">
      <c r="A48" s="36" t="s">
        <v>63</v>
      </c>
      <c r="B48" s="33" t="s">
        <v>53</v>
      </c>
      <c r="C48" s="29"/>
      <c r="D48" s="29"/>
      <c r="E48" s="48"/>
    </row>
    <row r="49" spans="1:5" s="23" customFormat="1" x14ac:dyDescent="0.25">
      <c r="A49" s="30"/>
      <c r="B49" s="31"/>
      <c r="C49" s="32"/>
      <c r="D49" s="32"/>
      <c r="E49" s="48"/>
    </row>
    <row r="50" spans="1:5" s="23" customFormat="1" ht="38.25" x14ac:dyDescent="0.25">
      <c r="A50" s="12" t="s">
        <v>7</v>
      </c>
      <c r="B50" s="37" t="s">
        <v>8</v>
      </c>
      <c r="C50" s="13" t="s">
        <v>17</v>
      </c>
      <c r="D50" s="13" t="s">
        <v>18</v>
      </c>
      <c r="E50" s="48"/>
    </row>
    <row r="51" spans="1:5" s="23" customFormat="1" x14ac:dyDescent="0.25">
      <c r="A51" s="87" t="s">
        <v>64</v>
      </c>
      <c r="B51" s="88" t="s">
        <v>65</v>
      </c>
      <c r="C51" s="106"/>
      <c r="D51" s="107"/>
      <c r="E51" s="48"/>
    </row>
    <row r="52" spans="1:5" s="23" customFormat="1" x14ac:dyDescent="0.25">
      <c r="A52" s="9"/>
      <c r="B52" s="25" t="s">
        <v>21</v>
      </c>
      <c r="C52" s="108">
        <v>1</v>
      </c>
      <c r="D52" s="109"/>
      <c r="E52" s="48"/>
    </row>
    <row r="53" spans="1:5" s="23" customFormat="1" x14ac:dyDescent="0.25">
      <c r="A53" s="9"/>
      <c r="B53" s="25" t="s">
        <v>14</v>
      </c>
      <c r="C53" s="110">
        <v>0</v>
      </c>
      <c r="D53" s="111"/>
      <c r="E53" s="48"/>
    </row>
    <row r="54" spans="1:5" s="23" customFormat="1" x14ac:dyDescent="0.25">
      <c r="A54" s="10"/>
      <c r="B54" s="20" t="s">
        <v>16</v>
      </c>
      <c r="C54" s="112">
        <f>C52*C53</f>
        <v>0</v>
      </c>
      <c r="D54" s="113"/>
      <c r="E54" s="48"/>
    </row>
    <row r="55" spans="1:5" s="23" customFormat="1" x14ac:dyDescent="0.25">
      <c r="A55" s="9"/>
      <c r="B55" s="25" t="s">
        <v>12</v>
      </c>
      <c r="C55" s="108"/>
      <c r="D55" s="109"/>
      <c r="E55" s="48"/>
    </row>
    <row r="56" spans="1:5" s="23" customFormat="1" x14ac:dyDescent="0.25">
      <c r="A56" s="9"/>
      <c r="B56" s="25" t="s">
        <v>13</v>
      </c>
      <c r="C56" s="108"/>
      <c r="D56" s="109"/>
      <c r="E56" s="48"/>
    </row>
    <row r="57" spans="1:5" s="23" customFormat="1" x14ac:dyDescent="0.25">
      <c r="A57" s="11" t="s">
        <v>72</v>
      </c>
      <c r="B57" s="103" t="s">
        <v>11</v>
      </c>
      <c r="C57" s="104"/>
      <c r="D57" s="105"/>
      <c r="E57" s="48"/>
    </row>
    <row r="58" spans="1:5" s="23" customFormat="1" x14ac:dyDescent="0.25">
      <c r="A58" s="8" t="s">
        <v>173</v>
      </c>
      <c r="B58" s="26" t="s">
        <v>66</v>
      </c>
      <c r="C58" s="24"/>
      <c r="D58" s="24"/>
      <c r="E58" s="48"/>
    </row>
    <row r="59" spans="1:5" s="23" customFormat="1" x14ac:dyDescent="0.25">
      <c r="A59" s="8" t="s">
        <v>174</v>
      </c>
      <c r="B59" s="26" t="s">
        <v>67</v>
      </c>
      <c r="C59" s="24"/>
      <c r="D59" s="24"/>
      <c r="E59" s="48"/>
    </row>
    <row r="60" spans="1:5" s="23" customFormat="1" x14ac:dyDescent="0.25">
      <c r="A60" s="8" t="s">
        <v>175</v>
      </c>
      <c r="B60" s="26" t="s">
        <v>68</v>
      </c>
      <c r="C60" s="29"/>
      <c r="D60" s="29"/>
      <c r="E60" s="48"/>
    </row>
    <row r="61" spans="1:5" s="23" customFormat="1" x14ac:dyDescent="0.25">
      <c r="A61" s="8" t="s">
        <v>176</v>
      </c>
      <c r="B61" s="26" t="s">
        <v>69</v>
      </c>
      <c r="C61" s="24"/>
      <c r="D61" s="24"/>
      <c r="E61" s="48"/>
    </row>
    <row r="62" spans="1:5" s="23" customFormat="1" x14ac:dyDescent="0.25">
      <c r="A62" s="8" t="s">
        <v>177</v>
      </c>
      <c r="B62" s="33" t="s">
        <v>70</v>
      </c>
      <c r="C62" s="29"/>
      <c r="D62" s="29"/>
      <c r="E62" s="48"/>
    </row>
    <row r="63" spans="1:5" s="23" customFormat="1" x14ac:dyDescent="0.25">
      <c r="A63" s="30"/>
      <c r="B63" s="31"/>
      <c r="C63" s="32"/>
      <c r="D63" s="32"/>
      <c r="E63" s="48"/>
    </row>
    <row r="64" spans="1:5" s="23" customFormat="1" ht="38.25" x14ac:dyDescent="0.25">
      <c r="A64" s="12" t="s">
        <v>7</v>
      </c>
      <c r="B64" s="37" t="s">
        <v>8</v>
      </c>
      <c r="C64" s="13" t="s">
        <v>17</v>
      </c>
      <c r="D64" s="13" t="s">
        <v>18</v>
      </c>
      <c r="E64" s="48"/>
    </row>
    <row r="65" spans="1:5" s="23" customFormat="1" x14ac:dyDescent="0.25">
      <c r="A65" s="87" t="s">
        <v>71</v>
      </c>
      <c r="B65" s="88" t="s">
        <v>73</v>
      </c>
      <c r="C65" s="106"/>
      <c r="D65" s="107"/>
      <c r="E65" s="48"/>
    </row>
    <row r="66" spans="1:5" s="23" customFormat="1" x14ac:dyDescent="0.25">
      <c r="A66" s="9"/>
      <c r="B66" s="25" t="s">
        <v>21</v>
      </c>
      <c r="C66" s="108">
        <v>1</v>
      </c>
      <c r="D66" s="109"/>
      <c r="E66" s="48"/>
    </row>
    <row r="67" spans="1:5" s="23" customFormat="1" x14ac:dyDescent="0.25">
      <c r="A67" s="9"/>
      <c r="B67" s="25" t="s">
        <v>14</v>
      </c>
      <c r="C67" s="110">
        <v>0</v>
      </c>
      <c r="D67" s="111"/>
      <c r="E67" s="48"/>
    </row>
    <row r="68" spans="1:5" s="23" customFormat="1" x14ac:dyDescent="0.25">
      <c r="A68" s="10"/>
      <c r="B68" s="20" t="s">
        <v>16</v>
      </c>
      <c r="C68" s="112">
        <f>C66*C67</f>
        <v>0</v>
      </c>
      <c r="D68" s="113"/>
      <c r="E68" s="48"/>
    </row>
    <row r="69" spans="1:5" s="23" customFormat="1" x14ac:dyDescent="0.25">
      <c r="A69" s="9"/>
      <c r="B69" s="25" t="s">
        <v>12</v>
      </c>
      <c r="C69" s="108"/>
      <c r="D69" s="109"/>
      <c r="E69" s="48"/>
    </row>
    <row r="70" spans="1:5" s="23" customFormat="1" x14ac:dyDescent="0.25">
      <c r="A70" s="9"/>
      <c r="B70" s="25" t="s">
        <v>13</v>
      </c>
      <c r="C70" s="108"/>
      <c r="D70" s="109"/>
      <c r="E70" s="48"/>
    </row>
    <row r="71" spans="1:5" s="23" customFormat="1" x14ac:dyDescent="0.25">
      <c r="A71" s="11" t="s">
        <v>74</v>
      </c>
      <c r="B71" s="103" t="s">
        <v>11</v>
      </c>
      <c r="C71" s="104"/>
      <c r="D71" s="105"/>
      <c r="E71" s="48"/>
    </row>
    <row r="72" spans="1:5" s="23" customFormat="1" x14ac:dyDescent="0.25">
      <c r="A72" s="8" t="s">
        <v>178</v>
      </c>
      <c r="B72" s="26" t="s">
        <v>105</v>
      </c>
      <c r="C72" s="24"/>
      <c r="D72" s="24"/>
      <c r="E72" s="48"/>
    </row>
    <row r="73" spans="1:5" s="23" customFormat="1" x14ac:dyDescent="0.25">
      <c r="A73" s="8" t="s">
        <v>179</v>
      </c>
      <c r="B73" s="26" t="s">
        <v>75</v>
      </c>
      <c r="C73" s="24"/>
      <c r="D73" s="24"/>
      <c r="E73" s="48"/>
    </row>
    <row r="74" spans="1:5" s="23" customFormat="1" x14ac:dyDescent="0.25">
      <c r="A74" s="8" t="s">
        <v>180</v>
      </c>
      <c r="B74" s="26" t="s">
        <v>106</v>
      </c>
      <c r="C74" s="29"/>
      <c r="D74" s="29"/>
      <c r="E74" s="48"/>
    </row>
    <row r="75" spans="1:5" s="23" customFormat="1" x14ac:dyDescent="0.25">
      <c r="A75" s="8" t="s">
        <v>181</v>
      </c>
      <c r="B75" s="26" t="s">
        <v>107</v>
      </c>
      <c r="C75" s="24"/>
      <c r="D75" s="24"/>
      <c r="E75" s="48"/>
    </row>
    <row r="76" spans="1:5" s="23" customFormat="1" x14ac:dyDescent="0.25">
      <c r="A76" s="8" t="s">
        <v>182</v>
      </c>
      <c r="B76" s="33" t="s">
        <v>108</v>
      </c>
      <c r="C76" s="29"/>
      <c r="D76" s="29"/>
      <c r="E76" s="48"/>
    </row>
    <row r="77" spans="1:5" s="23" customFormat="1" x14ac:dyDescent="0.25">
      <c r="A77" s="8" t="s">
        <v>183</v>
      </c>
      <c r="B77" s="33" t="s">
        <v>109</v>
      </c>
      <c r="C77" s="29"/>
      <c r="D77" s="29"/>
      <c r="E77" s="48"/>
    </row>
    <row r="78" spans="1:5" s="23" customFormat="1" x14ac:dyDescent="0.25">
      <c r="A78" s="30"/>
      <c r="B78" s="31"/>
      <c r="C78" s="32"/>
      <c r="D78" s="32"/>
      <c r="E78" s="48"/>
    </row>
    <row r="79" spans="1:5" s="23" customFormat="1" ht="38.25" x14ac:dyDescent="0.25">
      <c r="A79" s="12" t="s">
        <v>7</v>
      </c>
      <c r="B79" s="37" t="s">
        <v>8</v>
      </c>
      <c r="C79" s="13" t="s">
        <v>17</v>
      </c>
      <c r="D79" s="13" t="s">
        <v>18</v>
      </c>
      <c r="E79" s="48"/>
    </row>
    <row r="80" spans="1:5" s="23" customFormat="1" x14ac:dyDescent="0.25">
      <c r="A80" s="87" t="s">
        <v>76</v>
      </c>
      <c r="B80" s="88" t="s">
        <v>77</v>
      </c>
      <c r="C80" s="106"/>
      <c r="D80" s="107"/>
      <c r="E80" s="48"/>
    </row>
    <row r="81" spans="1:5" s="23" customFormat="1" x14ac:dyDescent="0.25">
      <c r="A81" s="9"/>
      <c r="B81" s="25" t="s">
        <v>21</v>
      </c>
      <c r="C81" s="108">
        <v>1</v>
      </c>
      <c r="D81" s="109"/>
      <c r="E81" s="48"/>
    </row>
    <row r="82" spans="1:5" s="23" customFormat="1" x14ac:dyDescent="0.25">
      <c r="A82" s="9"/>
      <c r="B82" s="25" t="s">
        <v>78</v>
      </c>
      <c r="C82" s="110">
        <v>0</v>
      </c>
      <c r="D82" s="111"/>
      <c r="E82" s="48"/>
    </row>
    <row r="83" spans="1:5" s="23" customFormat="1" x14ac:dyDescent="0.25">
      <c r="A83" s="38"/>
      <c r="B83" s="25" t="s">
        <v>79</v>
      </c>
      <c r="C83" s="110">
        <v>0</v>
      </c>
      <c r="D83" s="111"/>
      <c r="E83" s="48"/>
    </row>
    <row r="84" spans="1:5" s="23" customFormat="1" x14ac:dyDescent="0.25">
      <c r="A84" s="10"/>
      <c r="B84" s="20" t="s">
        <v>16</v>
      </c>
      <c r="C84" s="112">
        <f>C81*C82*C83</f>
        <v>0</v>
      </c>
      <c r="D84" s="113"/>
      <c r="E84" s="48"/>
    </row>
    <row r="85" spans="1:5" s="23" customFormat="1" x14ac:dyDescent="0.25">
      <c r="A85" s="9"/>
      <c r="B85" s="25" t="s">
        <v>12</v>
      </c>
      <c r="C85" s="108"/>
      <c r="D85" s="109"/>
      <c r="E85" s="48"/>
    </row>
    <row r="86" spans="1:5" s="23" customFormat="1" x14ac:dyDescent="0.25">
      <c r="A86" s="9"/>
      <c r="B86" s="25" t="s">
        <v>13</v>
      </c>
      <c r="C86" s="108"/>
      <c r="D86" s="109"/>
      <c r="E86" s="48"/>
    </row>
    <row r="87" spans="1:5" s="23" customFormat="1" x14ac:dyDescent="0.25">
      <c r="A87" s="11" t="s">
        <v>80</v>
      </c>
      <c r="B87" s="103" t="s">
        <v>82</v>
      </c>
      <c r="C87" s="104"/>
      <c r="D87" s="105"/>
      <c r="E87" s="48"/>
    </row>
    <row r="88" spans="1:5" s="23" customFormat="1" ht="25.5" x14ac:dyDescent="0.25">
      <c r="A88" s="8" t="s">
        <v>184</v>
      </c>
      <c r="B88" s="26" t="s">
        <v>84</v>
      </c>
      <c r="C88" s="24"/>
      <c r="D88" s="24"/>
      <c r="E88" s="48"/>
    </row>
    <row r="89" spans="1:5" s="23" customFormat="1" x14ac:dyDescent="0.25">
      <c r="A89" s="8" t="s">
        <v>185</v>
      </c>
      <c r="B89" s="26" t="s">
        <v>85</v>
      </c>
      <c r="C89" s="24"/>
      <c r="D89" s="24"/>
      <c r="E89" s="48"/>
    </row>
    <row r="90" spans="1:5" s="23" customFormat="1" x14ac:dyDescent="0.25">
      <c r="A90" s="8" t="s">
        <v>186</v>
      </c>
      <c r="B90" s="26" t="s">
        <v>86</v>
      </c>
      <c r="C90" s="29"/>
      <c r="D90" s="29"/>
      <c r="E90" s="48"/>
    </row>
    <row r="91" spans="1:5" s="23" customFormat="1" x14ac:dyDescent="0.25">
      <c r="A91" s="8" t="s">
        <v>187</v>
      </c>
      <c r="B91" s="26" t="s">
        <v>159</v>
      </c>
      <c r="C91" s="24"/>
      <c r="D91" s="24"/>
      <c r="E91" s="48"/>
    </row>
    <row r="92" spans="1:5" s="23" customFormat="1" x14ac:dyDescent="0.25">
      <c r="A92" s="8" t="s">
        <v>188</v>
      </c>
      <c r="B92" s="33" t="s">
        <v>87</v>
      </c>
      <c r="C92" s="29"/>
      <c r="D92" s="29"/>
      <c r="E92" s="48"/>
    </row>
    <row r="93" spans="1:5" s="23" customFormat="1" x14ac:dyDescent="0.25">
      <c r="A93" s="36" t="s">
        <v>189</v>
      </c>
      <c r="B93" s="33" t="s">
        <v>89</v>
      </c>
      <c r="C93" s="29"/>
      <c r="D93" s="29"/>
      <c r="E93" s="48"/>
    </row>
    <row r="94" spans="1:5" s="23" customFormat="1" x14ac:dyDescent="0.25">
      <c r="A94" s="36" t="s">
        <v>190</v>
      </c>
      <c r="B94" s="33" t="s">
        <v>88</v>
      </c>
      <c r="C94" s="29"/>
      <c r="D94" s="29"/>
      <c r="E94" s="48"/>
    </row>
    <row r="95" spans="1:5" s="23" customFormat="1" x14ac:dyDescent="0.25">
      <c r="A95" s="39" t="s">
        <v>81</v>
      </c>
      <c r="B95" s="40" t="s">
        <v>193</v>
      </c>
      <c r="C95" s="41"/>
      <c r="D95" s="41"/>
      <c r="E95" s="48"/>
    </row>
    <row r="96" spans="1:5" s="23" customFormat="1" x14ac:dyDescent="0.25">
      <c r="A96" s="71" t="s">
        <v>194</v>
      </c>
      <c r="B96" s="72" t="s">
        <v>110</v>
      </c>
      <c r="C96" s="73"/>
      <c r="D96" s="73"/>
      <c r="E96" s="48"/>
    </row>
    <row r="97" spans="1:5" s="23" customFormat="1" x14ac:dyDescent="0.25">
      <c r="A97" s="36" t="s">
        <v>195</v>
      </c>
      <c r="B97" s="34" t="s">
        <v>111</v>
      </c>
      <c r="C97" s="29"/>
      <c r="D97" s="29"/>
      <c r="E97" s="48"/>
    </row>
    <row r="98" spans="1:5" s="23" customFormat="1" x14ac:dyDescent="0.25">
      <c r="A98" s="36" t="s">
        <v>196</v>
      </c>
      <c r="B98" s="43" t="s">
        <v>114</v>
      </c>
      <c r="C98" s="42" t="s">
        <v>112</v>
      </c>
      <c r="D98" s="29"/>
      <c r="E98" s="48"/>
    </row>
    <row r="99" spans="1:5" s="23" customFormat="1" ht="21.75" customHeight="1" x14ac:dyDescent="0.25">
      <c r="A99" s="36" t="s">
        <v>197</v>
      </c>
      <c r="B99" s="34" t="s">
        <v>113</v>
      </c>
      <c r="C99" s="29"/>
      <c r="D99" s="29"/>
      <c r="E99" s="48"/>
    </row>
    <row r="100" spans="1:5" s="23" customFormat="1" x14ac:dyDescent="0.25">
      <c r="A100" s="36" t="s">
        <v>198</v>
      </c>
      <c r="B100" s="34" t="s">
        <v>115</v>
      </c>
      <c r="C100" s="29"/>
      <c r="D100" s="29"/>
      <c r="E100" s="48"/>
    </row>
    <row r="101" spans="1:5" s="23" customFormat="1" x14ac:dyDescent="0.25">
      <c r="A101" s="36" t="s">
        <v>200</v>
      </c>
      <c r="B101" s="34" t="s">
        <v>116</v>
      </c>
      <c r="C101" s="29"/>
      <c r="D101" s="29"/>
      <c r="E101" s="48"/>
    </row>
    <row r="102" spans="1:5" s="23" customFormat="1" x14ac:dyDescent="0.25">
      <c r="A102" s="36" t="s">
        <v>201</v>
      </c>
      <c r="B102" s="34" t="s">
        <v>117</v>
      </c>
      <c r="C102" s="29"/>
      <c r="D102" s="29"/>
      <c r="E102" s="48"/>
    </row>
    <row r="103" spans="1:5" s="23" customFormat="1" x14ac:dyDescent="0.25">
      <c r="A103" s="71" t="s">
        <v>199</v>
      </c>
      <c r="B103" s="44" t="s">
        <v>118</v>
      </c>
      <c r="C103" s="29"/>
      <c r="D103" s="29"/>
      <c r="E103" s="48"/>
    </row>
    <row r="104" spans="1:5" s="23" customFormat="1" x14ac:dyDescent="0.25">
      <c r="A104" s="36" t="s">
        <v>205</v>
      </c>
      <c r="B104" s="34" t="s">
        <v>119</v>
      </c>
      <c r="C104" s="29"/>
      <c r="D104" s="29"/>
      <c r="E104" s="48"/>
    </row>
    <row r="105" spans="1:5" s="23" customFormat="1" x14ac:dyDescent="0.25">
      <c r="A105" s="36" t="s">
        <v>206</v>
      </c>
      <c r="B105" s="34" t="s">
        <v>120</v>
      </c>
      <c r="C105" s="29"/>
      <c r="D105" s="29"/>
      <c r="E105" s="48"/>
    </row>
    <row r="106" spans="1:5" s="23" customFormat="1" x14ac:dyDescent="0.25">
      <c r="A106" s="36" t="s">
        <v>207</v>
      </c>
      <c r="B106" s="34" t="s">
        <v>121</v>
      </c>
      <c r="C106" s="29"/>
      <c r="D106" s="29"/>
      <c r="E106" s="48"/>
    </row>
    <row r="107" spans="1:5" s="23" customFormat="1" x14ac:dyDescent="0.25">
      <c r="A107" s="71" t="s">
        <v>202</v>
      </c>
      <c r="B107" s="45" t="s">
        <v>309</v>
      </c>
      <c r="C107" s="29"/>
      <c r="D107" s="29"/>
      <c r="E107" s="48"/>
    </row>
    <row r="108" spans="1:5" s="23" customFormat="1" x14ac:dyDescent="0.25">
      <c r="A108" s="36" t="s">
        <v>208</v>
      </c>
      <c r="B108" s="34" t="s">
        <v>122</v>
      </c>
      <c r="C108" s="29"/>
      <c r="D108" s="29"/>
      <c r="E108" s="48"/>
    </row>
    <row r="109" spans="1:5" s="23" customFormat="1" x14ac:dyDescent="0.25">
      <c r="A109" s="36" t="s">
        <v>209</v>
      </c>
      <c r="B109" s="34" t="s">
        <v>123</v>
      </c>
      <c r="C109" s="29"/>
      <c r="D109" s="29"/>
      <c r="E109" s="48"/>
    </row>
    <row r="110" spans="1:5" s="23" customFormat="1" x14ac:dyDescent="0.25">
      <c r="A110" s="36" t="s">
        <v>210</v>
      </c>
      <c r="B110" s="34" t="s">
        <v>124</v>
      </c>
      <c r="C110" s="29"/>
      <c r="D110" s="29"/>
      <c r="E110" s="48"/>
    </row>
    <row r="111" spans="1:5" s="23" customFormat="1" x14ac:dyDescent="0.25">
      <c r="A111" s="36" t="s">
        <v>211</v>
      </c>
      <c r="B111" s="34" t="s">
        <v>125</v>
      </c>
      <c r="C111" s="29"/>
      <c r="D111" s="29"/>
      <c r="E111" s="48"/>
    </row>
    <row r="112" spans="1:5" s="23" customFormat="1" x14ac:dyDescent="0.25">
      <c r="A112" s="36" t="s">
        <v>212</v>
      </c>
      <c r="B112" s="34" t="s">
        <v>126</v>
      </c>
      <c r="C112" s="29"/>
      <c r="D112" s="29"/>
      <c r="E112" s="48"/>
    </row>
    <row r="113" spans="1:5" s="23" customFormat="1" x14ac:dyDescent="0.25">
      <c r="A113" s="36" t="s">
        <v>212</v>
      </c>
      <c r="B113" s="43" t="s">
        <v>139</v>
      </c>
      <c r="C113" s="29"/>
      <c r="D113" s="29"/>
      <c r="E113" s="48"/>
    </row>
    <row r="114" spans="1:5" s="23" customFormat="1" x14ac:dyDescent="0.25">
      <c r="A114" s="71" t="s">
        <v>203</v>
      </c>
      <c r="B114" s="44" t="s">
        <v>127</v>
      </c>
      <c r="C114" s="29"/>
      <c r="D114" s="29"/>
      <c r="E114" s="48"/>
    </row>
    <row r="115" spans="1:5" s="23" customFormat="1" x14ac:dyDescent="0.25">
      <c r="A115" s="36" t="s">
        <v>213</v>
      </c>
      <c r="B115" s="74" t="s">
        <v>191</v>
      </c>
      <c r="C115" s="29"/>
      <c r="D115" s="29"/>
      <c r="E115" s="48"/>
    </row>
    <row r="116" spans="1:5" s="23" customFormat="1" x14ac:dyDescent="0.25">
      <c r="A116" s="36" t="s">
        <v>214</v>
      </c>
      <c r="B116" s="74" t="s">
        <v>192</v>
      </c>
      <c r="C116" s="29"/>
      <c r="D116" s="29"/>
      <c r="E116" s="48"/>
    </row>
    <row r="117" spans="1:5" s="23" customFormat="1" x14ac:dyDescent="0.25">
      <c r="A117" s="71" t="s">
        <v>204</v>
      </c>
      <c r="B117" s="45" t="s">
        <v>308</v>
      </c>
      <c r="C117" s="29"/>
      <c r="D117" s="29"/>
      <c r="E117" s="48"/>
    </row>
    <row r="118" spans="1:5" s="23" customFormat="1" x14ac:dyDescent="0.25">
      <c r="A118" s="36" t="s">
        <v>220</v>
      </c>
      <c r="B118" s="34" t="s">
        <v>128</v>
      </c>
      <c r="C118" s="29"/>
      <c r="D118" s="29"/>
      <c r="E118" s="48"/>
    </row>
    <row r="119" spans="1:5" s="23" customFormat="1" x14ac:dyDescent="0.25">
      <c r="A119" s="36" t="s">
        <v>221</v>
      </c>
      <c r="B119" s="34" t="s">
        <v>129</v>
      </c>
      <c r="C119" s="29"/>
      <c r="D119" s="29"/>
      <c r="E119" s="48"/>
    </row>
    <row r="120" spans="1:5" s="23" customFormat="1" x14ac:dyDescent="0.25">
      <c r="A120" s="36" t="s">
        <v>222</v>
      </c>
      <c r="B120" s="34" t="s">
        <v>130</v>
      </c>
      <c r="C120" s="29"/>
      <c r="D120" s="29"/>
      <c r="E120" s="48"/>
    </row>
    <row r="121" spans="1:5" s="23" customFormat="1" x14ac:dyDescent="0.25">
      <c r="A121" s="36" t="s">
        <v>223</v>
      </c>
      <c r="B121" s="34" t="s">
        <v>131</v>
      </c>
      <c r="C121" s="29"/>
      <c r="D121" s="29"/>
      <c r="E121" s="48"/>
    </row>
    <row r="122" spans="1:5" s="23" customFormat="1" x14ac:dyDescent="0.25">
      <c r="A122" s="36" t="s">
        <v>224</v>
      </c>
      <c r="B122" s="34" t="s">
        <v>132</v>
      </c>
      <c r="C122" s="29"/>
      <c r="D122" s="29"/>
      <c r="E122" s="48"/>
    </row>
    <row r="123" spans="1:5" s="23" customFormat="1" x14ac:dyDescent="0.25">
      <c r="A123" s="36" t="s">
        <v>225</v>
      </c>
      <c r="B123" s="43" t="s">
        <v>133</v>
      </c>
      <c r="C123" s="29"/>
      <c r="D123" s="29"/>
      <c r="E123" s="48"/>
    </row>
    <row r="124" spans="1:5" s="23" customFormat="1" x14ac:dyDescent="0.25">
      <c r="A124" s="71" t="s">
        <v>215</v>
      </c>
      <c r="B124" s="44" t="s">
        <v>134</v>
      </c>
      <c r="C124" s="29"/>
      <c r="D124" s="29"/>
      <c r="E124" s="48"/>
    </row>
    <row r="125" spans="1:5" s="23" customFormat="1" x14ac:dyDescent="0.25">
      <c r="A125" s="36" t="s">
        <v>228</v>
      </c>
      <c r="B125" s="43" t="s">
        <v>226</v>
      </c>
      <c r="C125" s="29"/>
      <c r="D125" s="29"/>
      <c r="E125" s="48"/>
    </row>
    <row r="126" spans="1:5" s="23" customFormat="1" x14ac:dyDescent="0.25">
      <c r="A126" s="36" t="s">
        <v>229</v>
      </c>
      <c r="B126" s="43" t="s">
        <v>227</v>
      </c>
      <c r="C126" s="29"/>
      <c r="D126" s="29"/>
      <c r="E126" s="48"/>
    </row>
    <row r="127" spans="1:5" s="23" customFormat="1" x14ac:dyDescent="0.25">
      <c r="A127" s="36" t="s">
        <v>230</v>
      </c>
      <c r="B127" s="34" t="s">
        <v>135</v>
      </c>
      <c r="C127" s="29"/>
      <c r="D127" s="29"/>
      <c r="E127" s="48"/>
    </row>
    <row r="128" spans="1:5" s="23" customFormat="1" x14ac:dyDescent="0.25">
      <c r="A128" s="71" t="s">
        <v>216</v>
      </c>
      <c r="B128" s="45" t="s">
        <v>136</v>
      </c>
      <c r="C128" s="29"/>
      <c r="D128" s="29"/>
      <c r="E128" s="48"/>
    </row>
    <row r="129" spans="1:5" s="23" customFormat="1" ht="25.5" x14ac:dyDescent="0.25">
      <c r="A129" s="36" t="s">
        <v>231</v>
      </c>
      <c r="B129" s="43" t="s">
        <v>140</v>
      </c>
      <c r="C129" s="29"/>
      <c r="D129" s="29"/>
      <c r="E129" s="48"/>
    </row>
    <row r="130" spans="1:5" s="23" customFormat="1" x14ac:dyDescent="0.25">
      <c r="A130" s="71" t="s">
        <v>217</v>
      </c>
      <c r="B130" s="45" t="s">
        <v>137</v>
      </c>
      <c r="C130" s="29"/>
      <c r="D130" s="29"/>
      <c r="E130" s="48"/>
    </row>
    <row r="131" spans="1:5" s="23" customFormat="1" ht="25.5" x14ac:dyDescent="0.25">
      <c r="A131" s="36" t="s">
        <v>232</v>
      </c>
      <c r="B131" s="43" t="s">
        <v>138</v>
      </c>
      <c r="C131" s="29"/>
      <c r="D131" s="29"/>
      <c r="E131" s="48"/>
    </row>
    <row r="132" spans="1:5" s="23" customFormat="1" x14ac:dyDescent="0.25">
      <c r="A132" s="71" t="s">
        <v>218</v>
      </c>
      <c r="B132" s="45" t="s">
        <v>234</v>
      </c>
      <c r="C132" s="29"/>
      <c r="D132" s="29"/>
      <c r="E132" s="48"/>
    </row>
    <row r="133" spans="1:5" s="23" customFormat="1" x14ac:dyDescent="0.25">
      <c r="A133" s="71" t="s">
        <v>219</v>
      </c>
      <c r="B133" s="45" t="s">
        <v>237</v>
      </c>
      <c r="C133" s="29"/>
      <c r="D133" s="29"/>
      <c r="E133" s="48"/>
    </row>
    <row r="134" spans="1:5" s="23" customFormat="1" x14ac:dyDescent="0.25">
      <c r="A134" s="71" t="s">
        <v>235</v>
      </c>
      <c r="B134" s="45" t="s">
        <v>236</v>
      </c>
      <c r="C134" s="29"/>
      <c r="D134" s="29"/>
      <c r="E134" s="48"/>
    </row>
    <row r="135" spans="1:5" s="23" customFormat="1" x14ac:dyDescent="0.25">
      <c r="A135" s="71" t="s">
        <v>238</v>
      </c>
      <c r="B135" s="45" t="s">
        <v>233</v>
      </c>
      <c r="C135" s="29"/>
      <c r="D135" s="29"/>
      <c r="E135" s="48"/>
    </row>
    <row r="136" spans="1:5" s="23" customFormat="1" x14ac:dyDescent="0.25">
      <c r="A136" s="36" t="s">
        <v>239</v>
      </c>
      <c r="B136" s="43" t="s">
        <v>141</v>
      </c>
      <c r="C136" s="29"/>
      <c r="D136" s="29"/>
      <c r="E136" s="48"/>
    </row>
    <row r="137" spans="1:5" s="23" customFormat="1" x14ac:dyDescent="0.25">
      <c r="A137" s="36" t="s">
        <v>240</v>
      </c>
      <c r="B137" s="43" t="s">
        <v>142</v>
      </c>
      <c r="C137" s="29"/>
      <c r="D137" s="29"/>
      <c r="E137" s="48"/>
    </row>
    <row r="138" spans="1:5" s="23" customFormat="1" x14ac:dyDescent="0.25">
      <c r="A138" s="71" t="s">
        <v>241</v>
      </c>
      <c r="B138" s="46" t="s">
        <v>143</v>
      </c>
      <c r="C138" s="29"/>
      <c r="D138" s="29"/>
      <c r="E138" s="48"/>
    </row>
    <row r="139" spans="1:5" s="23" customFormat="1" x14ac:dyDescent="0.25">
      <c r="A139" s="36" t="s">
        <v>243</v>
      </c>
      <c r="B139" s="43" t="s">
        <v>144</v>
      </c>
      <c r="C139" s="29"/>
      <c r="D139" s="29"/>
      <c r="E139" s="48"/>
    </row>
    <row r="140" spans="1:5" s="23" customFormat="1" x14ac:dyDescent="0.25">
      <c r="A140" s="36" t="s">
        <v>244</v>
      </c>
      <c r="B140" s="43" t="s">
        <v>145</v>
      </c>
      <c r="C140" s="29"/>
      <c r="D140" s="29"/>
      <c r="E140" s="48"/>
    </row>
    <row r="141" spans="1:5" s="23" customFormat="1" x14ac:dyDescent="0.25">
      <c r="A141" s="36" t="s">
        <v>245</v>
      </c>
      <c r="B141" s="43" t="s">
        <v>146</v>
      </c>
      <c r="C141" s="29"/>
      <c r="D141" s="29"/>
      <c r="E141" s="48"/>
    </row>
    <row r="142" spans="1:5" s="23" customFormat="1" x14ac:dyDescent="0.25">
      <c r="A142" s="36" t="s">
        <v>246</v>
      </c>
      <c r="B142" s="43" t="s">
        <v>147</v>
      </c>
      <c r="C142" s="29"/>
      <c r="D142" s="29"/>
      <c r="E142" s="48"/>
    </row>
    <row r="143" spans="1:5" s="23" customFormat="1" x14ac:dyDescent="0.25">
      <c r="A143" s="71" t="s">
        <v>242</v>
      </c>
      <c r="B143" s="45" t="s">
        <v>148</v>
      </c>
      <c r="C143" s="29"/>
      <c r="D143" s="29"/>
      <c r="E143" s="48"/>
    </row>
    <row r="144" spans="1:5" s="23" customFormat="1" x14ac:dyDescent="0.25">
      <c r="A144" s="36" t="s">
        <v>247</v>
      </c>
      <c r="B144" s="43" t="s">
        <v>149</v>
      </c>
      <c r="C144" s="29"/>
      <c r="D144" s="29"/>
      <c r="E144" s="48"/>
    </row>
    <row r="145" spans="1:5" s="23" customFormat="1" x14ac:dyDescent="0.25">
      <c r="A145" s="36" t="s">
        <v>248</v>
      </c>
      <c r="B145" s="43" t="s">
        <v>150</v>
      </c>
      <c r="C145" s="29"/>
      <c r="D145" s="29"/>
      <c r="E145" s="48"/>
    </row>
    <row r="146" spans="1:5" s="23" customFormat="1" x14ac:dyDescent="0.25">
      <c r="A146" s="36" t="s">
        <v>249</v>
      </c>
      <c r="B146" s="43" t="s">
        <v>151</v>
      </c>
      <c r="C146" s="29"/>
      <c r="D146" s="29"/>
      <c r="E146" s="48"/>
    </row>
    <row r="147" spans="1:5" s="23" customFormat="1" x14ac:dyDescent="0.25">
      <c r="A147" s="71" t="s">
        <v>250</v>
      </c>
      <c r="B147" s="43" t="s">
        <v>251</v>
      </c>
      <c r="C147" s="29"/>
      <c r="D147" s="29"/>
      <c r="E147" s="48"/>
    </row>
    <row r="148" spans="1:5" s="23" customFormat="1" x14ac:dyDescent="0.25">
      <c r="A148" s="71" t="s">
        <v>253</v>
      </c>
      <c r="B148" s="35" t="s">
        <v>252</v>
      </c>
      <c r="C148" s="29"/>
      <c r="D148" s="29"/>
      <c r="E148" s="48"/>
    </row>
    <row r="149" spans="1:5" s="23" customFormat="1" x14ac:dyDescent="0.25">
      <c r="A149" s="71" t="s">
        <v>254</v>
      </c>
      <c r="B149" s="35" t="s">
        <v>255</v>
      </c>
      <c r="C149" s="29"/>
      <c r="D149" s="29"/>
      <c r="E149" s="48"/>
    </row>
    <row r="150" spans="1:5" s="23" customFormat="1" x14ac:dyDescent="0.25">
      <c r="A150" s="71" t="s">
        <v>256</v>
      </c>
      <c r="B150" s="35" t="s">
        <v>257</v>
      </c>
      <c r="C150" s="29"/>
      <c r="D150" s="29"/>
      <c r="E150" s="48"/>
    </row>
    <row r="151" spans="1:5" s="23" customFormat="1" x14ac:dyDescent="0.25">
      <c r="A151" s="71" t="s">
        <v>259</v>
      </c>
      <c r="B151" s="43" t="s">
        <v>258</v>
      </c>
      <c r="C151" s="29"/>
      <c r="D151" s="29"/>
      <c r="E151" s="48"/>
    </row>
    <row r="152" spans="1:5" s="23" customFormat="1" x14ac:dyDescent="0.25">
      <c r="A152" s="71" t="s">
        <v>261</v>
      </c>
      <c r="B152" s="46" t="s">
        <v>260</v>
      </c>
      <c r="C152" s="29"/>
      <c r="D152" s="29"/>
      <c r="E152" s="48"/>
    </row>
    <row r="153" spans="1:5" s="23" customFormat="1" x14ac:dyDescent="0.25">
      <c r="A153" s="36" t="s">
        <v>262</v>
      </c>
      <c r="B153" s="43" t="s">
        <v>264</v>
      </c>
      <c r="C153" s="29"/>
      <c r="D153" s="29"/>
      <c r="E153" s="48"/>
    </row>
    <row r="154" spans="1:5" s="23" customFormat="1" x14ac:dyDescent="0.25">
      <c r="A154" s="36" t="s">
        <v>263</v>
      </c>
      <c r="B154" s="74" t="s">
        <v>265</v>
      </c>
      <c r="C154" s="29"/>
      <c r="D154" s="29"/>
      <c r="E154" s="48"/>
    </row>
    <row r="155" spans="1:5" s="23" customFormat="1" x14ac:dyDescent="0.25">
      <c r="A155" s="71" t="s">
        <v>266</v>
      </c>
      <c r="B155" s="46" t="s">
        <v>272</v>
      </c>
      <c r="C155" s="29"/>
      <c r="D155" s="29"/>
      <c r="E155" s="48"/>
    </row>
    <row r="156" spans="1:5" s="23" customFormat="1" x14ac:dyDescent="0.25">
      <c r="A156" s="36" t="s">
        <v>267</v>
      </c>
      <c r="B156" s="34" t="s">
        <v>152</v>
      </c>
      <c r="C156" s="29"/>
      <c r="D156" s="29"/>
      <c r="E156" s="48"/>
    </row>
    <row r="157" spans="1:5" s="23" customFormat="1" x14ac:dyDescent="0.25">
      <c r="A157" s="36" t="s">
        <v>268</v>
      </c>
      <c r="B157" s="34" t="s">
        <v>153</v>
      </c>
      <c r="C157" s="29"/>
      <c r="D157" s="29"/>
      <c r="E157" s="48"/>
    </row>
    <row r="158" spans="1:5" s="23" customFormat="1" x14ac:dyDescent="0.25">
      <c r="A158" s="36" t="s">
        <v>269</v>
      </c>
      <c r="B158" s="34" t="s">
        <v>154</v>
      </c>
      <c r="C158" s="29"/>
      <c r="D158" s="29"/>
      <c r="E158" s="48"/>
    </row>
    <row r="159" spans="1:5" s="23" customFormat="1" x14ac:dyDescent="0.25">
      <c r="A159" s="36" t="s">
        <v>270</v>
      </c>
      <c r="B159" s="74" t="s">
        <v>271</v>
      </c>
      <c r="C159" s="29"/>
      <c r="D159" s="29"/>
      <c r="E159" s="48"/>
    </row>
    <row r="160" spans="1:5" s="23" customFormat="1" x14ac:dyDescent="0.25">
      <c r="A160" s="71" t="s">
        <v>274</v>
      </c>
      <c r="B160" s="46" t="s">
        <v>273</v>
      </c>
      <c r="C160" s="29"/>
      <c r="D160" s="29"/>
      <c r="E160" s="48"/>
    </row>
    <row r="161" spans="1:5" s="23" customFormat="1" x14ac:dyDescent="0.25">
      <c r="A161" s="36" t="s">
        <v>275</v>
      </c>
      <c r="B161" s="34" t="s">
        <v>155</v>
      </c>
      <c r="C161" s="29"/>
      <c r="D161" s="29"/>
      <c r="E161" s="48"/>
    </row>
    <row r="162" spans="1:5" s="23" customFormat="1" x14ac:dyDescent="0.25">
      <c r="A162" s="36" t="s">
        <v>276</v>
      </c>
      <c r="B162" s="34" t="s">
        <v>156</v>
      </c>
      <c r="C162" s="29"/>
      <c r="D162" s="29"/>
      <c r="E162" s="48"/>
    </row>
    <row r="163" spans="1:5" s="23" customFormat="1" x14ac:dyDescent="0.25">
      <c r="A163" s="71" t="s">
        <v>277</v>
      </c>
      <c r="B163" s="43" t="s">
        <v>157</v>
      </c>
      <c r="C163" s="29"/>
      <c r="D163" s="29"/>
      <c r="E163" s="48"/>
    </row>
    <row r="164" spans="1:5" s="23" customFormat="1" x14ac:dyDescent="0.25">
      <c r="A164" s="71" t="s">
        <v>278</v>
      </c>
      <c r="B164" s="35" t="s">
        <v>158</v>
      </c>
      <c r="C164" s="29"/>
      <c r="D164" s="29"/>
      <c r="E164" s="48"/>
    </row>
    <row r="165" spans="1:5" x14ac:dyDescent="0.25">
      <c r="A165" s="21"/>
      <c r="B165" s="22"/>
      <c r="C165" s="23"/>
      <c r="D165" s="23"/>
    </row>
    <row r="166" spans="1:5" s="23" customFormat="1" ht="38.25" x14ac:dyDescent="0.25">
      <c r="A166" s="12" t="s">
        <v>7</v>
      </c>
      <c r="B166" s="37" t="s">
        <v>8</v>
      </c>
      <c r="C166" s="13" t="s">
        <v>17</v>
      </c>
      <c r="D166" s="13" t="s">
        <v>18</v>
      </c>
      <c r="E166" s="48"/>
    </row>
    <row r="167" spans="1:5" s="23" customFormat="1" ht="28.5" x14ac:dyDescent="0.25">
      <c r="A167" s="87" t="s">
        <v>282</v>
      </c>
      <c r="B167" s="88" t="s">
        <v>285</v>
      </c>
      <c r="C167" s="55"/>
      <c r="D167" s="56"/>
      <c r="E167" s="48"/>
    </row>
    <row r="168" spans="1:5" s="23" customFormat="1" x14ac:dyDescent="0.25">
      <c r="A168" s="9"/>
      <c r="B168" s="25" t="s">
        <v>21</v>
      </c>
      <c r="C168" s="57">
        <v>2</v>
      </c>
      <c r="D168" s="58"/>
      <c r="E168" s="48"/>
    </row>
    <row r="169" spans="1:5" s="23" customFormat="1" x14ac:dyDescent="0.25">
      <c r="A169" s="9"/>
      <c r="B169" s="25" t="s">
        <v>14</v>
      </c>
      <c r="C169" s="59">
        <v>0</v>
      </c>
      <c r="D169" s="60"/>
      <c r="E169" s="48"/>
    </row>
    <row r="170" spans="1:5" s="23" customFormat="1" x14ac:dyDescent="0.25">
      <c r="A170" s="10"/>
      <c r="B170" s="20" t="s">
        <v>16</v>
      </c>
      <c r="C170" s="61">
        <f>C168*C169</f>
        <v>0</v>
      </c>
      <c r="D170" s="62"/>
      <c r="E170" s="48"/>
    </row>
    <row r="171" spans="1:5" s="23" customFormat="1" x14ac:dyDescent="0.25">
      <c r="A171" s="9"/>
      <c r="B171" s="25" t="s">
        <v>12</v>
      </c>
      <c r="C171" s="57"/>
      <c r="D171" s="58"/>
      <c r="E171" s="48"/>
    </row>
    <row r="172" spans="1:5" s="23" customFormat="1" x14ac:dyDescent="0.25">
      <c r="A172" s="9"/>
      <c r="B172" s="25" t="s">
        <v>13</v>
      </c>
      <c r="C172" s="57"/>
      <c r="D172" s="58"/>
      <c r="E172" s="48"/>
    </row>
    <row r="173" spans="1:5" s="23" customFormat="1" x14ac:dyDescent="0.25">
      <c r="A173" s="11" t="s">
        <v>283</v>
      </c>
      <c r="B173" s="52" t="s">
        <v>284</v>
      </c>
      <c r="C173" s="53"/>
      <c r="D173" s="54"/>
      <c r="E173" s="48"/>
    </row>
    <row r="174" spans="1:5" s="23" customFormat="1" x14ac:dyDescent="0.25">
      <c r="A174" s="89" t="s">
        <v>294</v>
      </c>
      <c r="B174" s="91" t="s">
        <v>286</v>
      </c>
      <c r="C174" s="90"/>
      <c r="D174" s="90"/>
      <c r="E174" s="48"/>
    </row>
    <row r="175" spans="1:5" s="23" customFormat="1" x14ac:dyDescent="0.25">
      <c r="A175" s="89" t="s">
        <v>295</v>
      </c>
      <c r="B175" s="91" t="s">
        <v>287</v>
      </c>
      <c r="C175" s="90"/>
      <c r="D175" s="90"/>
      <c r="E175" s="48"/>
    </row>
    <row r="176" spans="1:5" s="23" customFormat="1" x14ac:dyDescent="0.25">
      <c r="A176" s="89" t="s">
        <v>296</v>
      </c>
      <c r="B176" s="91" t="s">
        <v>288</v>
      </c>
      <c r="C176" s="90"/>
      <c r="D176" s="90"/>
      <c r="E176" s="48"/>
    </row>
    <row r="177" spans="1:5" s="23" customFormat="1" x14ac:dyDescent="0.25">
      <c r="A177" s="89" t="s">
        <v>297</v>
      </c>
      <c r="B177" s="91" t="s">
        <v>289</v>
      </c>
      <c r="C177" s="90"/>
      <c r="D177" s="90"/>
      <c r="E177" s="48"/>
    </row>
    <row r="178" spans="1:5" s="23" customFormat="1" x14ac:dyDescent="0.25">
      <c r="A178" s="89" t="s">
        <v>298</v>
      </c>
      <c r="B178" s="91" t="s">
        <v>290</v>
      </c>
      <c r="C178" s="90"/>
      <c r="D178" s="90"/>
      <c r="E178" s="48"/>
    </row>
    <row r="179" spans="1:5" s="23" customFormat="1" x14ac:dyDescent="0.25">
      <c r="A179" s="89" t="s">
        <v>299</v>
      </c>
      <c r="B179" s="91" t="s">
        <v>291</v>
      </c>
      <c r="C179" s="90"/>
      <c r="D179" s="90"/>
      <c r="E179" s="48"/>
    </row>
    <row r="180" spans="1:5" s="23" customFormat="1" x14ac:dyDescent="0.25">
      <c r="A180" s="89" t="s">
        <v>300</v>
      </c>
      <c r="B180" s="91" t="s">
        <v>292</v>
      </c>
      <c r="C180" s="90"/>
      <c r="D180" s="90"/>
      <c r="E180" s="48"/>
    </row>
    <row r="181" spans="1:5" x14ac:dyDescent="0.25">
      <c r="A181" s="92" t="s">
        <v>301</v>
      </c>
      <c r="B181" s="91" t="s">
        <v>293</v>
      </c>
      <c r="C181" s="91"/>
      <c r="D181" s="91"/>
    </row>
    <row r="183" spans="1:5" x14ac:dyDescent="0.25">
      <c r="B183" s="75" t="s">
        <v>302</v>
      </c>
      <c r="C183" s="76">
        <f>C18</f>
        <v>0</v>
      </c>
      <c r="D183" s="83"/>
    </row>
    <row r="184" spans="1:5" x14ac:dyDescent="0.25">
      <c r="B184" s="75" t="s">
        <v>303</v>
      </c>
      <c r="C184" s="76">
        <f>C37</f>
        <v>0</v>
      </c>
      <c r="D184" s="83"/>
    </row>
    <row r="185" spans="1:5" x14ac:dyDescent="0.25">
      <c r="B185" s="75" t="s">
        <v>304</v>
      </c>
      <c r="C185" s="76">
        <f>C54</f>
        <v>0</v>
      </c>
      <c r="D185" s="83"/>
    </row>
    <row r="186" spans="1:5" x14ac:dyDescent="0.25">
      <c r="B186" s="75" t="s">
        <v>305</v>
      </c>
      <c r="C186" s="76">
        <f>C68</f>
        <v>0</v>
      </c>
      <c r="D186" s="83"/>
    </row>
    <row r="187" spans="1:5" x14ac:dyDescent="0.25">
      <c r="B187" s="75" t="s">
        <v>306</v>
      </c>
      <c r="C187" s="76">
        <f>C84</f>
        <v>0</v>
      </c>
      <c r="D187" s="83"/>
    </row>
    <row r="188" spans="1:5" x14ac:dyDescent="0.25">
      <c r="B188" s="75" t="s">
        <v>307</v>
      </c>
      <c r="C188" s="76">
        <f>C170</f>
        <v>0</v>
      </c>
      <c r="D188" s="83"/>
    </row>
    <row r="189" spans="1:5" x14ac:dyDescent="0.25">
      <c r="B189" s="77" t="s">
        <v>279</v>
      </c>
      <c r="C189" s="78">
        <f>SUM(C183:C188)</f>
        <v>0</v>
      </c>
      <c r="D189" s="86"/>
    </row>
    <row r="190" spans="1:5" x14ac:dyDescent="0.25">
      <c r="B190" s="79" t="s">
        <v>280</v>
      </c>
      <c r="C190" s="80"/>
      <c r="D190" s="84"/>
    </row>
    <row r="191" spans="1:5" x14ac:dyDescent="0.25">
      <c r="B191" s="81" t="s">
        <v>281</v>
      </c>
      <c r="C191" s="82"/>
      <c r="D191" s="85"/>
    </row>
    <row r="193" spans="2:2" ht="38.25" x14ac:dyDescent="0.25">
      <c r="B193" s="68" t="s">
        <v>172</v>
      </c>
    </row>
    <row r="194" spans="2:2" x14ac:dyDescent="0.25">
      <c r="B194" s="69"/>
    </row>
    <row r="195" spans="2:2" x14ac:dyDescent="0.25">
      <c r="B195" s="69"/>
    </row>
    <row r="196" spans="2:2" x14ac:dyDescent="0.25">
      <c r="B196" s="70" t="s">
        <v>171</v>
      </c>
    </row>
    <row r="197" spans="2:2" x14ac:dyDescent="0.25">
      <c r="B197" s="66" t="s">
        <v>169</v>
      </c>
    </row>
    <row r="198" spans="2:2" x14ac:dyDescent="0.25">
      <c r="B198" s="67" t="s">
        <v>170</v>
      </c>
    </row>
  </sheetData>
  <customSheetViews>
    <customSheetView guid="{965D1BF3-045D-4144-B857-65958F45E8D8}" scale="130" topLeftCell="A109">
      <selection activeCell="A123" sqref="A123"/>
      <pageMargins left="0.31496062992125984" right="0.31496062992125984" top="0.74803149606299213" bottom="0.74803149606299213" header="0.31496062992125984" footer="0.31496062992125984"/>
      <printOptions horizontalCentered="1"/>
      <pageSetup paperSize="9" scale="94" orientation="portrait" r:id="rId1"/>
    </customSheetView>
    <customSheetView guid="{066E92F5-A181-45CC-A620-B22BA1F9A3B4}" scale="130">
      <selection activeCell="E40" sqref="E40"/>
      <pageMargins left="0.31496062992125984" right="0.31496062992125984" top="0.74803149606299213" bottom="0.74803149606299213" header="0.31496062992125984" footer="0.31496062992125984"/>
      <printOptions horizontalCentered="1"/>
      <pageSetup paperSize="9" scale="94" orientation="portrait" r:id="rId2"/>
    </customSheetView>
    <customSheetView guid="{6DD12F9C-B11E-044C-8064-1A93E9B43F0C}" scale="130" topLeftCell="A51">
      <selection activeCell="E40" sqref="E40"/>
      <pageMargins left="0.31496062992125984" right="0.31496062992125984" top="0.74803149606299213" bottom="0.74803149606299213" header="0.31496062992125984" footer="0.31496062992125984"/>
      <printOptions horizontalCentered="1"/>
      <pageSetup paperSize="9" scale="94" orientation="portrait" r:id="rId3"/>
    </customSheetView>
  </customSheetViews>
  <mergeCells count="49">
    <mergeCell ref="C85:D85"/>
    <mergeCell ref="C86:D86"/>
    <mergeCell ref="B87:D87"/>
    <mergeCell ref="C83:D83"/>
    <mergeCell ref="B71:D71"/>
    <mergeCell ref="C80:D80"/>
    <mergeCell ref="C81:D81"/>
    <mergeCell ref="C82:D82"/>
    <mergeCell ref="C84:D84"/>
    <mergeCell ref="C67:D67"/>
    <mergeCell ref="C68:D68"/>
    <mergeCell ref="C69:D69"/>
    <mergeCell ref="C70:D70"/>
    <mergeCell ref="C56:D56"/>
    <mergeCell ref="B57:D57"/>
    <mergeCell ref="C65:D65"/>
    <mergeCell ref="C66:D66"/>
    <mergeCell ref="C51:D51"/>
    <mergeCell ref="C52:D52"/>
    <mergeCell ref="C53:D53"/>
    <mergeCell ref="C54:D54"/>
    <mergeCell ref="C55:D55"/>
    <mergeCell ref="C19:D19"/>
    <mergeCell ref="C20:D20"/>
    <mergeCell ref="B21:D21"/>
    <mergeCell ref="C15:D15"/>
    <mergeCell ref="B23:D23"/>
    <mergeCell ref="B12:D12"/>
    <mergeCell ref="C16:D16"/>
    <mergeCell ref="C17:D17"/>
    <mergeCell ref="C18:D18"/>
    <mergeCell ref="B7:D7"/>
    <mergeCell ref="B8:D8"/>
    <mergeCell ref="B9:D9"/>
    <mergeCell ref="B10:D10"/>
    <mergeCell ref="B11:D11"/>
    <mergeCell ref="A2:D2"/>
    <mergeCell ref="A3:D3"/>
    <mergeCell ref="A4:D4"/>
    <mergeCell ref="A5:D5"/>
    <mergeCell ref="B6:D6"/>
    <mergeCell ref="C39:D39"/>
    <mergeCell ref="B40:D40"/>
    <mergeCell ref="B42:D42"/>
    <mergeCell ref="C34:D34"/>
    <mergeCell ref="C35:D35"/>
    <mergeCell ref="C36:D36"/>
    <mergeCell ref="C37:D37"/>
    <mergeCell ref="C38:D38"/>
  </mergeCells>
  <printOptions horizontalCentered="1"/>
  <pageMargins left="0.31496062992125984" right="0.31496062992125984" top="0.74803149606299213" bottom="0.74803149606299213" header="0.31496062992125984" footer="0.31496062992125984"/>
  <pageSetup paperSize="9" scale="94"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1_daļa</vt:lpstr>
      <vt:lpstr>2_daļa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2006-09-16T00:00:00Z</dcterms:created>
  <dcterms:modified xsi:type="dcterms:W3CDTF">2018-09-28T11:20:08Z</dcterms:modified>
</cp:coreProperties>
</file>