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3.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40" windowHeight="8700" activeTab="1"/>
  </bookViews>
  <sheets>
    <sheet name="1_daļa" sheetId="1" r:id="rId1"/>
    <sheet name="2_daļa" sheetId="2" r:id="rId2"/>
  </sheets>
  <calcPr calcId="145621" concurrentCalc="0"/>
  <customWorkbookViews>
    <customWorkbookView name="User - Personal View" guid="{965D1BF3-045D-4144-B857-65958F45E8D8}" mergeInterval="0" personalView="1" maximized="1" windowWidth="1276" windowHeight="799" activeSheetId="2"/>
    <customWorkbookView name="Kaspars Ozols (EDI) - Personal View" guid="{066E92F5-A181-45CC-A620-B22BA1F9A3B4}" mergeInterval="0" personalView="1" maximized="1" xWindow="1911" yWindow="-9" windowWidth="1698" windowHeight="1018" activeSheetId="1" showComments="commIndAndComment"/>
    <customWorkbookView name="Microsoft Office User - Personal View" guid="{6DD12F9C-B11E-044C-8064-1A93E9B43F0C}" mergeInterval="0" personalView="1" maximized="1" windowWidth="1280" windowHeight="604"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189" i="2" l="1"/>
  <c r="C188" i="2"/>
  <c r="C187" i="2"/>
  <c r="C186" i="2"/>
  <c r="C185" i="2"/>
  <c r="C184" i="2"/>
  <c r="C183" i="2"/>
  <c r="C170" i="2"/>
  <c r="C84" i="2"/>
  <c r="C68" i="2"/>
  <c r="C54" i="2"/>
  <c r="C18" i="1"/>
  <c r="C37" i="2"/>
  <c r="C18" i="2"/>
</calcChain>
</file>

<file path=xl/sharedStrings.xml><?xml version="1.0" encoding="utf-8"?>
<sst xmlns="http://schemas.openxmlformats.org/spreadsheetml/2006/main" count="393" uniqueCount="311">
  <si>
    <t>Vispārīgās prasības:</t>
  </si>
  <si>
    <t>1)</t>
  </si>
  <si>
    <t>2)</t>
  </si>
  <si>
    <t>3)</t>
  </si>
  <si>
    <t>4)</t>
  </si>
  <si>
    <t>5)</t>
  </si>
  <si>
    <t>6)</t>
  </si>
  <si>
    <t>Nr.p.k.</t>
  </si>
  <si>
    <t>Preces nosaukums, veicamās funkcijas, tehniskās prasības</t>
  </si>
  <si>
    <t>1.</t>
  </si>
  <si>
    <t>Veicamās funkcijas:</t>
  </si>
  <si>
    <t xml:space="preserve">Tehniskās prasības: </t>
  </si>
  <si>
    <t xml:space="preserve">Preces ražotājs:  </t>
  </si>
  <si>
    <t xml:space="preserve">Preces modelis, kods: </t>
  </si>
  <si>
    <t>1 vienības cena bez PVN, EUR:</t>
  </si>
  <si>
    <t>7)</t>
  </si>
  <si>
    <t>Cena kopā bez PVN, EUR:</t>
  </si>
  <si>
    <t>Pretendenta piedāvātie parametri*</t>
  </si>
  <si>
    <t>Atsauce uz informatīvo materiālu**</t>
  </si>
  <si>
    <t>** Parametru atbilstību pamatot ar norādi uz pavadošo dokumentu (informatīvie materiāli) , kas ļauj pārliecināties par piegādājamās Preces atbilstību tehniskajai specifikācijai. Informatīvajos materiālos pretendents atzīmē uz kuru iepirkuma tehniskās specifikācijas pozīciju pievienotā informācija attiecināma;</t>
  </si>
  <si>
    <t>Visas piedāvātās preces ir jaunas, iepriekš nelietotas un nesatur iepriekš lietotas vai atjaunotas sastāvdaļas vai komponentes;</t>
  </si>
  <si>
    <t>Paredzamais daudzums (gab.):</t>
  </si>
  <si>
    <t>1.2.1</t>
  </si>
  <si>
    <t>1.2.2</t>
  </si>
  <si>
    <t>1.2.3</t>
  </si>
  <si>
    <t>Tehniskā-finanšu piedāvājuma forma iepirkumam</t>
  </si>
  <si>
    <t>Piedāvājuma cenā jāiekļauj visas izmaksas, kas saistītas ar piegādi, transportu, uzstādīšanu un iekārtas nodošanu ekspluatācijā;</t>
  </si>
  <si>
    <t>1.2.4</t>
  </si>
  <si>
    <t>Visi tehniskajā specifikācijā iekļautie zīmoli un preču zīmes lasāmi ar frāzi "vai ekvivalents". Pretendents ir tiesīgs piedāvāt alternatīvu tehniskās specifikācijas izpildi, nodrošinot visu tehniskajā specifikācijā iekļauto prasību un funkcionalitātes izpildi un noteikto standartu ievērošanu;</t>
  </si>
  <si>
    <t>Garāžas aprīkojums vied (elektro) auto pētījumiem</t>
  </si>
  <si>
    <t>Darba galds ar metāla virsmu</t>
  </si>
  <si>
    <t>Darba galds ar īpaši izturīgu virsmu</t>
  </si>
  <si>
    <t>Garums: ne mazāk kā 2000 mm</t>
  </si>
  <si>
    <t>Platums: 600 - 800 mm</t>
  </si>
  <si>
    <t>Maksimālais augstums: ne vairāk kā 1000 mm</t>
  </si>
  <si>
    <t>Minimālais augstums: ne mazāk kā 740 mm</t>
  </si>
  <si>
    <t>Galda virsmas materiāls: tērauds</t>
  </si>
  <si>
    <t>Statīva materiāls: tērauds</t>
  </si>
  <si>
    <t>1.2.5</t>
  </si>
  <si>
    <t>1.2.6</t>
  </si>
  <si>
    <t>1.2.8</t>
  </si>
  <si>
    <t>1.2.9</t>
  </si>
  <si>
    <t>2.</t>
  </si>
  <si>
    <t>Instrumentu panelis (perforētā siena)</t>
  </si>
  <si>
    <t>Divpusējs, ērti pārvietojams, izturīgas konstrukcijas instrumentu panelis</t>
  </si>
  <si>
    <t>2.1.</t>
  </si>
  <si>
    <t>2.2.</t>
  </si>
  <si>
    <t>2.2.1.</t>
  </si>
  <si>
    <t>2.2.2.</t>
  </si>
  <si>
    <t>2.2.4.</t>
  </si>
  <si>
    <t>2.2.5.</t>
  </si>
  <si>
    <t>Cauruma / atvēruma tips: 9x9</t>
  </si>
  <si>
    <t>Attālums starp caurumiem 38 mm</t>
  </si>
  <si>
    <t>Komplektā: dažādu āķu koplekts 50 gab.</t>
  </si>
  <si>
    <t>1.iepirkuma priekšmeta daļa</t>
  </si>
  <si>
    <t>2.iepirkuma priekšmeta daļa</t>
  </si>
  <si>
    <t>Piedāvātajai precei garantijas termiņš ir ___ (______________) mēneši no pieņemšanas - nodošanas akta parakstīšanas brīža.</t>
  </si>
  <si>
    <t>Vieglās automašīnas pacelšanai</t>
  </si>
  <si>
    <t>Celtspēja vismaz 3.5t</t>
  </si>
  <si>
    <t>Jābūt mainīgam roku garumam</t>
  </si>
  <si>
    <t>Atbloķēšana kopīga abām kolonām vienā vietā</t>
  </si>
  <si>
    <t>Komplektā: 2 rezerves atslēgas</t>
  </si>
  <si>
    <t>2.2.6.</t>
  </si>
  <si>
    <t>2.2.7.</t>
  </si>
  <si>
    <t>3</t>
  </si>
  <si>
    <t>Pneimatiskā trieciena uzgriežņa atslēga</t>
  </si>
  <si>
    <t>RPM (Apgriezieni / min) ne mazāk kā 6000</t>
  </si>
  <si>
    <t>Maksimālais griezes moments Nm ne mazāk kā 1000</t>
  </si>
  <si>
    <t>Gaisa spiediens bar: ne mazāk kā 5 un ne vairāk kā 8 bar</t>
  </si>
  <si>
    <t>trokšņa līmenis, DBA ne vairāk kā 100</t>
  </si>
  <si>
    <t>Vibrācija, M/S2 6.9</t>
  </si>
  <si>
    <t>4</t>
  </si>
  <si>
    <t>3.1.</t>
  </si>
  <si>
    <t>Gaisa kompresors</t>
  </si>
  <si>
    <t>4.1.</t>
  </si>
  <si>
    <t>Cilindri / pakāpieni: 2/1</t>
  </si>
  <si>
    <t>5</t>
  </si>
  <si>
    <t>Instrumentu ratiņi ar instrumentiem</t>
  </si>
  <si>
    <t>Instrumentu ratiņu cena bez PVN, EUR:</t>
  </si>
  <si>
    <t>Instrumentu cena bez PVN, EUR</t>
  </si>
  <si>
    <t>5.1.</t>
  </si>
  <si>
    <t>5.2.</t>
  </si>
  <si>
    <t xml:space="preserve">Tehniskās prasības instrumentu ratiņiem: </t>
  </si>
  <si>
    <t>Piedāvājuma cenā jāiekļauj visas izmaksas, kas saistītas ar piegādi un transportu.</t>
  </si>
  <si>
    <t>Korpuss: izturīga lokšņu tērauda konstrukcija, noturīga pret berzi, augsta celtspēja</t>
  </si>
  <si>
    <t>Sānu paneļi: ar perforāciju instrumentu āķīšu piestiprināšanai</t>
  </si>
  <si>
    <t>Vismaz 6 individuāli slēdzamas un pilnībā izvelkamas atvilktnes</t>
  </si>
  <si>
    <t xml:space="preserve">Divi grozāmi riteņi, divi fiksēti riteņi. </t>
  </si>
  <si>
    <t>Celtspēja: vismaz 210 kg</t>
  </si>
  <si>
    <t>Riteņi: ar bremzēm</t>
  </si>
  <si>
    <t>Automašīnas pacēlājs</t>
  </si>
  <si>
    <t>Pacelšanas augstums ne mazāk kā 3.5 cm līdz ne vairāk par 1.8m</t>
  </si>
  <si>
    <t>Pacēlāja augstums ne vairāk par 3.5 m</t>
  </si>
  <si>
    <t>Pacēlāja platums ne vairāk par 4 m</t>
  </si>
  <si>
    <t>Pilns pacelšanas / nolaišanas laiks ne vairāk par 60s</t>
  </si>
  <si>
    <t>1.2.3.</t>
  </si>
  <si>
    <t>1.2.4.</t>
  </si>
  <si>
    <t>1.2.5.</t>
  </si>
  <si>
    <t>1.2.6.</t>
  </si>
  <si>
    <t>1.2.7.</t>
  </si>
  <si>
    <t>1.2.8.</t>
  </si>
  <si>
    <t>1.2.9.</t>
  </si>
  <si>
    <t>1.2.10.</t>
  </si>
  <si>
    <t>1.2.11.</t>
  </si>
  <si>
    <t>Materiāls: tērauds</t>
  </si>
  <si>
    <t>Resīvera tilpums (litri): ne mazāk kā 90 l un ne vairāk kā 120 l</t>
  </si>
  <si>
    <t>Iesūkšanas jauda (l/min): vismaz 360</t>
  </si>
  <si>
    <t>Maks. Darba spiediens (bar): vismaz 10</t>
  </si>
  <si>
    <t>Motora jauda (kW) vismaz 2</t>
  </si>
  <si>
    <t>Motora barošanas spriegums (V): 220 vai 380</t>
  </si>
  <si>
    <t>Pagarinātāji</t>
  </si>
  <si>
    <t xml:space="preserve">1/4“ -  4, 4.5, 5, 5.5, 6, 7, 8, 9, 10, 11, 12, 13, 14 mm   </t>
  </si>
  <si>
    <t xml:space="preserve"> </t>
  </si>
  <si>
    <t xml:space="preserve">1/2“ -  10, 11, 12, 13, 14, 15, 16, 17, 18, 19, 20, 21-22, 24-27, 30, 32 mm   </t>
  </si>
  <si>
    <t xml:space="preserve">3/8“ -  10, 11-12, 13, 14, 15, 16, 17, 18, 19 mm     </t>
  </si>
  <si>
    <t xml:space="preserve">1/4“ 50 mm 4, 5, 6, 7, 8, 9, 10 mm   </t>
  </si>
  <si>
    <t xml:space="preserve">3/8“ 60 mm 10, 11, 12, 13, 14, 15 mm   </t>
  </si>
  <si>
    <t xml:space="preserve">1/2“ 80 mm 16, 17, 18, 19, 22 mm   </t>
  </si>
  <si>
    <t xml:space="preserve">aizdedzes svecēm 1/2“ 16, 18(3/8“), 21 mm   </t>
  </si>
  <si>
    <t xml:space="preserve">1/4“ E, profila E4, E5, E6, E7, E8   </t>
  </si>
  <si>
    <t xml:space="preserve">3/8“ E, profila E10, E11, E12, E14, E16   </t>
  </si>
  <si>
    <t xml:space="preserve">1/2“ E, profila E18, E20, E24   </t>
  </si>
  <si>
    <t xml:space="preserve">PL 4, 5.5, 6.5, 7 mm   </t>
  </si>
  <si>
    <t xml:space="preserve">PH 0, 1, 2   </t>
  </si>
  <si>
    <t xml:space="preserve">PZ 0, 1, 2   </t>
  </si>
  <si>
    <t xml:space="preserve">Hex  3, 4, 5, 6 mm   </t>
  </si>
  <si>
    <t xml:space="preserve">TORX   T8, T9, T10, T15, T20, T25, T27, T30   </t>
  </si>
  <si>
    <t xml:space="preserve">adapters 8 mm uzgaliem   </t>
  </si>
  <si>
    <t xml:space="preserve">(8 mm)  PL 8, 10, 12 mm   </t>
  </si>
  <si>
    <t xml:space="preserve">(8 mm)  PH 3, 4   </t>
  </si>
  <si>
    <t xml:space="preserve">(8 mm)  PZ 3, 4   </t>
  </si>
  <si>
    <t xml:space="preserve">(8 mm) hex 7, 8, 10, 12, 14 mm   </t>
  </si>
  <si>
    <t xml:space="preserve">(8 mm) TORX T40, T45, T50, T55, T60, T70   </t>
  </si>
  <si>
    <t>(8 mm) TORX+ : T40, T45, T50, T55, T60, T70</t>
  </si>
  <si>
    <t>Ergonomiskās atslēgas ar sprūdratu</t>
  </si>
  <si>
    <t xml:space="preserve">1/2“   </t>
  </si>
  <si>
    <t xml:space="preserve">taisnas Uzgriežņu Atslēgas </t>
  </si>
  <si>
    <t>Liektas uzgriežņu atslēgas</t>
  </si>
  <si>
    <t xml:space="preserve">6x7, 8x9, 10x11, 12x13-14x15-16x17, 18x19, 20x22, 21x23, 24x26, 25x28, 27x32 mm    </t>
  </si>
  <si>
    <r>
      <rPr>
        <sz val="7"/>
        <color theme="1"/>
        <rFont val="Times New Roman"/>
        <family val="1"/>
      </rPr>
      <t xml:space="preserve"> </t>
    </r>
    <r>
      <rPr>
        <sz val="10"/>
        <color theme="1"/>
        <rFont val="Times New Roman"/>
        <family val="1"/>
        <charset val="186"/>
      </rPr>
      <t xml:space="preserve">TORX+ T8, T9, T10, T15, T20, T25, T27, T30   </t>
    </r>
  </si>
  <si>
    <r>
      <rPr>
        <sz val="7"/>
        <color theme="1"/>
        <rFont val="Times New Roman"/>
        <family val="1"/>
      </rPr>
      <t xml:space="preserve"> </t>
    </r>
    <r>
      <rPr>
        <sz val="10"/>
        <color theme="1"/>
        <rFont val="Times New Roman"/>
        <family val="1"/>
        <charset val="186"/>
      </rPr>
      <t xml:space="preserve">6, 7, 8, 9, 10, 11, 12, 13-14, 15, 16, 17, 18, 19, 20, 21, 22, 23, 24-25, 26, 27, 28, 30, 32 mm    </t>
    </r>
  </si>
  <si>
    <t>175 mm</t>
  </si>
  <si>
    <t>mini 120 mm</t>
  </si>
  <si>
    <t>Sānu knaibles</t>
  </si>
  <si>
    <t>165 mm</t>
  </si>
  <si>
    <t xml:space="preserve">mini 115 mm </t>
  </si>
  <si>
    <t>Garās knaibles 160 mm</t>
  </si>
  <si>
    <t>Satvērējstangas 250 mm</t>
  </si>
  <si>
    <t>Universālais kniedētājs</t>
  </si>
  <si>
    <t>2.4 mm</t>
  </si>
  <si>
    <t>3.4 mm</t>
  </si>
  <si>
    <t>4.8 mm</t>
  </si>
  <si>
    <t xml:space="preserve">seškanšu 4, 5, 6, 7, 8, 10, 12 x 30 mm   </t>
  </si>
  <si>
    <t xml:space="preserve">seškanšu 4, 5, 6, 7, 8, 10, 12 x 75 mm   </t>
  </si>
  <si>
    <t xml:space="preserve">TORX T20, T25, T30, T40, T45, T50, T55 x 30 mm   </t>
  </si>
  <si>
    <t xml:space="preserve">XZN M5, M6, M8, M10, M12 x 30 mm   </t>
  </si>
  <si>
    <t xml:space="preserve">XZN M5, M6, M8, M10, M12 x 75 mm   </t>
  </si>
  <si>
    <t xml:space="preserve">Āmurs 500g </t>
  </si>
  <si>
    <t>Mērlente ar garumu 3 m</t>
  </si>
  <si>
    <t>Atvilktnes celtspēja: vismaz 25 kg</t>
  </si>
  <si>
    <r>
      <t>Piedāvātā prece ir jauna</t>
    </r>
    <r>
      <rPr>
        <sz val="10"/>
        <rFont val="Times New Roman"/>
        <family val="1"/>
        <charset val="186"/>
      </rPr>
      <t>, iepriekš nelietota</t>
    </r>
    <r>
      <rPr>
        <sz val="10"/>
        <rFont val="Times New Roman"/>
        <family val="1"/>
        <charset val="186"/>
      </rPr>
      <t xml:space="preserve"> un nesatur iepriekš lietotas vai atjaunotas sastāvdaļas vai komponentes;</t>
    </r>
  </si>
  <si>
    <t>Jāspēj pacelt automašīnu ar sekojošiem parametriem:
 - platums: 1500mm - 2000mm;
 - garums: 4000mm - 4900mm;
 - attēlums starp asīm: 2500mm - 2800mm</t>
  </si>
  <si>
    <t>Statņu skaits: 2</t>
  </si>
  <si>
    <t>Kolonnām jābūt no viena gabala (single-piece)</t>
  </si>
  <si>
    <t>Platums: ne mazāk, kā 1800mm</t>
  </si>
  <si>
    <t>Augstums: ne mazāk, kā 800mm</t>
  </si>
  <si>
    <t>Elektrobarošana 220 un /vai 380V, 50Hz</t>
  </si>
  <si>
    <t>* Pretendenta tehniskajā piedāvājumā norāda Preces ražotāju un modeli, kā arī atbilstošos parametrus;</t>
  </si>
  <si>
    <t>Piegāde 2 (divu) mēnešu laikā no līguma noslēgšanas dienas;</t>
  </si>
  <si>
    <t>____________________________________________</t>
  </si>
  <si>
    <t xml:space="preserve">(Pretendenta paraksttiesīgā persona vai pilnvarotais pārstāvis) </t>
  </si>
  <si>
    <t>Paraksts</t>
  </si>
  <si>
    <t xml:space="preserve">Apliecinu, ka piedāvājumā ir iekļautas visas izmaksas, kas saistītas ar preces iegādi, piegādi un uzstādīšanu, t.sk., visi nodokļi un nodevas, kā arī visas netieši saistītās izmaksas, </t>
  </si>
  <si>
    <t>3.1.1.</t>
  </si>
  <si>
    <t>3.1.2.</t>
  </si>
  <si>
    <t>3.1.3.</t>
  </si>
  <si>
    <t>3.1.4.</t>
  </si>
  <si>
    <t>3.1.5.</t>
  </si>
  <si>
    <t>4.1.1.</t>
  </si>
  <si>
    <t>4.1.2.</t>
  </si>
  <si>
    <t>4.1.3.</t>
  </si>
  <si>
    <t>4.1.4.</t>
  </si>
  <si>
    <t>4.1.5.</t>
  </si>
  <si>
    <t>4.1.6.</t>
  </si>
  <si>
    <t>5.1.1.</t>
  </si>
  <si>
    <t>5.1.2.</t>
  </si>
  <si>
    <t>5.1.3.</t>
  </si>
  <si>
    <t>5.1.4.</t>
  </si>
  <si>
    <t>5.1.5.</t>
  </si>
  <si>
    <t>5.1.6.</t>
  </si>
  <si>
    <t>5.1.7.</t>
  </si>
  <si>
    <t xml:space="preserve">3/8“ </t>
  </si>
  <si>
    <t xml:space="preserve">1/2“ </t>
  </si>
  <si>
    <t>Tehniskās prasības instrumentiem</t>
  </si>
  <si>
    <t>5.2.1.</t>
  </si>
  <si>
    <t>5.2.1.1.</t>
  </si>
  <si>
    <t>5.2.1.2.</t>
  </si>
  <si>
    <t>5.2.1.3.</t>
  </si>
  <si>
    <t>5.2.1.4.</t>
  </si>
  <si>
    <t>5.2.2.</t>
  </si>
  <si>
    <t>5.2.1.5.</t>
  </si>
  <si>
    <t>5.2.1.6.</t>
  </si>
  <si>
    <t>5.2.3.</t>
  </si>
  <si>
    <t>5.2.4.</t>
  </si>
  <si>
    <t>5.2.5.</t>
  </si>
  <si>
    <t>5.2.2.1.</t>
  </si>
  <si>
    <t>5.2.2.2.</t>
  </si>
  <si>
    <t>5.2.2.3.</t>
  </si>
  <si>
    <t>5.2.3.1.</t>
  </si>
  <si>
    <t>5.2.3.2.</t>
  </si>
  <si>
    <t>5.2.3.3.</t>
  </si>
  <si>
    <t>5.2.3.4.</t>
  </si>
  <si>
    <t>5.2.3.5.</t>
  </si>
  <si>
    <t>5.2.4.1.</t>
  </si>
  <si>
    <t>5.2.4.2.</t>
  </si>
  <si>
    <t>5.2.6.</t>
  </si>
  <si>
    <t>5.2.7.</t>
  </si>
  <si>
    <t>5.2.8.</t>
  </si>
  <si>
    <t>5.2.9.</t>
  </si>
  <si>
    <t>5.2.10.</t>
  </si>
  <si>
    <t>5.2.5.1.</t>
  </si>
  <si>
    <t>5.2.5.2.</t>
  </si>
  <si>
    <t>5.2.5.3.</t>
  </si>
  <si>
    <t>5.2.5.4.</t>
  </si>
  <si>
    <t>5.2.5.5.</t>
  </si>
  <si>
    <t>5.2.5.6.</t>
  </si>
  <si>
    <r>
      <rPr>
        <sz val="7"/>
        <color theme="1"/>
        <rFont val="Times New Roman"/>
        <family val="1"/>
      </rPr>
      <t xml:space="preserve"> </t>
    </r>
    <r>
      <rPr>
        <sz val="10"/>
        <color theme="1"/>
        <rFont val="Times New Roman"/>
        <family val="1"/>
        <charset val="186"/>
      </rPr>
      <t xml:space="preserve">1/4“ </t>
    </r>
  </si>
  <si>
    <r>
      <rPr>
        <sz val="7"/>
        <color theme="1"/>
        <rFont val="Times New Roman"/>
        <family val="1"/>
      </rPr>
      <t xml:space="preserve"> </t>
    </r>
    <r>
      <rPr>
        <sz val="10"/>
        <color theme="1"/>
        <rFont val="Times New Roman"/>
        <family val="1"/>
        <charset val="186"/>
      </rPr>
      <t xml:space="preserve">3/8“ </t>
    </r>
  </si>
  <si>
    <t>5.2.6.1.</t>
  </si>
  <si>
    <t>5.2.6.2.</t>
  </si>
  <si>
    <t>5.2.6.3.</t>
  </si>
  <si>
    <t>5.2.7.1.</t>
  </si>
  <si>
    <t>5.2.8.1.</t>
  </si>
  <si>
    <r>
      <rPr>
        <b/>
        <i/>
        <sz val="7"/>
        <color theme="1"/>
        <rFont val="Times New Roman"/>
        <family val="1"/>
      </rPr>
      <t xml:space="preserve"> K</t>
    </r>
    <r>
      <rPr>
        <b/>
        <i/>
        <sz val="10"/>
        <color theme="1"/>
        <rFont val="Times New Roman"/>
        <family val="1"/>
      </rPr>
      <t xml:space="preserve">ombinētās knaibles   </t>
    </r>
  </si>
  <si>
    <r>
      <t xml:space="preserve">Stangas </t>
    </r>
    <r>
      <rPr>
        <sz val="10"/>
        <color theme="1"/>
        <rFont val="Times New Roman"/>
        <family val="1"/>
      </rPr>
      <t>- 250mm</t>
    </r>
  </si>
  <si>
    <t>5.2.11.</t>
  </si>
  <si>
    <r>
      <t>Liektas knaibles</t>
    </r>
    <r>
      <rPr>
        <sz val="10"/>
        <color theme="1"/>
        <rFont val="Times New Roman"/>
        <family val="1"/>
      </rPr>
      <t xml:space="preserve"> - &gt;150 mm    &lt; 200 mm</t>
    </r>
  </si>
  <si>
    <r>
      <t xml:space="preserve">Taisnas knaibles - </t>
    </r>
    <r>
      <rPr>
        <sz val="10"/>
        <color theme="1"/>
        <rFont val="Times New Roman"/>
        <family val="1"/>
      </rPr>
      <t xml:space="preserve"> &gt;150 mm    &lt; 200 mm  </t>
    </r>
  </si>
  <si>
    <t>5.2.12.</t>
  </si>
  <si>
    <t>5.2.12.1.</t>
  </si>
  <si>
    <t>5.2.12.2.</t>
  </si>
  <si>
    <t>5.2.13.</t>
  </si>
  <si>
    <t>5.2.14.</t>
  </si>
  <si>
    <t>5.2.13.1.</t>
  </si>
  <si>
    <t>5.2.13.2.</t>
  </si>
  <si>
    <t>5.2.13.3.</t>
  </si>
  <si>
    <t>5.2.13.4.</t>
  </si>
  <si>
    <t>5.2.14.1.</t>
  </si>
  <si>
    <t>5.2.14.2.</t>
  </si>
  <si>
    <t>5.2.14.3.</t>
  </si>
  <si>
    <t>5.2.15.</t>
  </si>
  <si>
    <r>
      <rPr>
        <b/>
        <i/>
        <sz val="10"/>
        <color theme="1"/>
        <rFont val="Times New Roman"/>
        <family val="1"/>
      </rPr>
      <t>Skārda grieznes</t>
    </r>
    <r>
      <rPr>
        <sz val="10"/>
        <color theme="1"/>
        <rFont val="Times New Roman"/>
        <family val="1"/>
      </rPr>
      <t xml:space="preserve"> 260 mm</t>
    </r>
  </si>
  <si>
    <r>
      <rPr>
        <b/>
        <sz val="10"/>
        <color theme="1"/>
        <rFont val="Times New Roman"/>
        <family val="1"/>
      </rPr>
      <t>Kalts</t>
    </r>
    <r>
      <rPr>
        <sz val="10"/>
        <color theme="1"/>
        <rFont val="Times New Roman"/>
        <family val="1"/>
      </rPr>
      <t xml:space="preserve"> 300 mm</t>
    </r>
  </si>
  <si>
    <t>5.2.16.</t>
  </si>
  <si>
    <t>5.2.17.</t>
  </si>
  <si>
    <r>
      <rPr>
        <b/>
        <i/>
        <sz val="10"/>
        <color theme="1"/>
        <rFont val="Times New Roman"/>
        <family val="1"/>
      </rPr>
      <t xml:space="preserve">Nazis </t>
    </r>
    <r>
      <rPr>
        <sz val="10"/>
        <color theme="1"/>
        <rFont val="Times New Roman"/>
        <family val="1"/>
      </rPr>
      <t>0.5 x 18 mm</t>
    </r>
  </si>
  <si>
    <t>5.2.18.</t>
  </si>
  <si>
    <r>
      <rPr>
        <b/>
        <sz val="10"/>
        <color theme="1"/>
        <rFont val="Times New Roman"/>
        <family val="1"/>
      </rPr>
      <t>L-seškanšu atslēgas</t>
    </r>
    <r>
      <rPr>
        <sz val="10"/>
        <color theme="1"/>
        <rFont val="Times New Roman"/>
        <family val="1"/>
      </rPr>
      <t xml:space="preserve"> - 1.5, 2, 2.5, 3, 4, 5, 6, 8, 10 mm    </t>
    </r>
  </si>
  <si>
    <r>
      <rPr>
        <b/>
        <sz val="10"/>
        <color theme="1"/>
        <rFont val="Times New Roman"/>
        <family val="1"/>
      </rPr>
      <t>L-TORX atslēgas</t>
    </r>
    <r>
      <rPr>
        <sz val="10"/>
        <color theme="1"/>
        <rFont val="Times New Roman"/>
        <family val="1"/>
        <charset val="186"/>
      </rPr>
      <t xml:space="preserve"> -  T10, T15, T20, T25, T27, T30, T40, T45, T50    </t>
    </r>
  </si>
  <si>
    <t>5.2.19.</t>
  </si>
  <si>
    <t xml:space="preserve">Adapters 10mm uzgaliem    </t>
  </si>
  <si>
    <t>5.2.20.</t>
  </si>
  <si>
    <t>5.2.20.1.</t>
  </si>
  <si>
    <t>5.2.20.2.</t>
  </si>
  <si>
    <r>
      <rPr>
        <sz val="7"/>
        <color theme="1"/>
        <rFont val="Times New Roman"/>
        <family val="1"/>
      </rPr>
      <t xml:space="preserve"> </t>
    </r>
    <r>
      <rPr>
        <sz val="10"/>
        <color theme="1"/>
        <rFont val="Times New Roman"/>
        <family val="1"/>
        <charset val="186"/>
      </rPr>
      <t>3/8“</t>
    </r>
  </si>
  <si>
    <t>1/2“</t>
  </si>
  <si>
    <t>5.2.21.</t>
  </si>
  <si>
    <t>5.2.21.1.</t>
  </si>
  <si>
    <t>5.2.21.2.</t>
  </si>
  <si>
    <t>5.2.21.3.</t>
  </si>
  <si>
    <t>5.2.21.4.</t>
  </si>
  <si>
    <t>TORX T20, T25, T30, T40, T45, T50, T55 x 75 mm</t>
  </si>
  <si>
    <r>
      <rPr>
        <b/>
        <sz val="7"/>
        <color theme="1"/>
        <rFont val="Times New Roman"/>
        <family val="1"/>
      </rPr>
      <t xml:space="preserve"> U</t>
    </r>
    <r>
      <rPr>
        <b/>
        <sz val="10"/>
        <color theme="1"/>
        <rFont val="Times New Roman"/>
        <family val="1"/>
      </rPr>
      <t>zgaļi 10 mm</t>
    </r>
  </si>
  <si>
    <t xml:space="preserve">Uzgaļi 10 mm </t>
  </si>
  <si>
    <t>5.2.22.</t>
  </si>
  <si>
    <t>5.2.22.1.</t>
  </si>
  <si>
    <t>5.2.22.2.</t>
  </si>
  <si>
    <t>5.2.23.</t>
  </si>
  <si>
    <t>5.2.24.</t>
  </si>
  <si>
    <t>KOPĒJĀ VĒRTĒJAMĀ CENA bez PVN, EUR par 2.daļu</t>
  </si>
  <si>
    <t>PVN likme % un EUR</t>
  </si>
  <si>
    <r>
      <t xml:space="preserve">KOPĒJĀ VĒRTĒJAMĀ CENA ar </t>
    </r>
    <r>
      <rPr>
        <b/>
        <sz val="10"/>
        <color indexed="8"/>
        <rFont val="Times New Roman"/>
        <family val="1"/>
        <charset val="186"/>
      </rPr>
      <t>PVN, EUR</t>
    </r>
  </si>
  <si>
    <t>6</t>
  </si>
  <si>
    <t>6.1.</t>
  </si>
  <si>
    <t>Tehniskās prasības</t>
  </si>
  <si>
    <t>Pārnēsājama servisa LED-lampa ar iespēju to novietot, piekarināt vai piestiprināt dažādās pozīcijās.</t>
  </si>
  <si>
    <t>Rokturis ar iespēju to nolocīt vismaz līdz 120 grādiem</t>
  </si>
  <si>
    <t>Iebūvēti spēcigi magnēti horizontālai un vertikālai lietošanai</t>
  </si>
  <si>
    <t>Rotējoši āķi (2 gab)</t>
  </si>
  <si>
    <t>Izmēri: 25cm(+/- 1cm)  x  6cm(+/- 0.5cm)  x  4.5cm(+/- 0.5cm)</t>
  </si>
  <si>
    <t>Masa: Līdz 0.5kg</t>
  </si>
  <si>
    <t>Iebūvēti uzlādējami 3.7V LiIon akumulatori (vismaz 1200 mAh)</t>
  </si>
  <si>
    <t>Lādētātājs ar kabeli (no 230V AC)</t>
  </si>
  <si>
    <t>Garantija: vismaz 2 gadi</t>
  </si>
  <si>
    <t>6.1.1.</t>
  </si>
  <si>
    <t>6.1.2.</t>
  </si>
  <si>
    <t>6.1.3.</t>
  </si>
  <si>
    <t>6.1.4.</t>
  </si>
  <si>
    <t>6.1.5.</t>
  </si>
  <si>
    <t>6.1.6.</t>
  </si>
  <si>
    <t>6.1.7.</t>
  </si>
  <si>
    <t>6.1.8.</t>
  </si>
  <si>
    <t>KOPĒJĀ CENA 1. pozīcijai bez PVN, EUR:</t>
  </si>
  <si>
    <t>KOPĒJĀ CENA 2. pozīcijai bez PVN, EUR:</t>
  </si>
  <si>
    <t>KOPĒJĀ CENA 3. pozīcijai bez PVN, EUR:</t>
  </si>
  <si>
    <t>KOPĒJĀ CENA 4. pozīcijai bez PVN, EUR:</t>
  </si>
  <si>
    <t>KOPĒJĀ CENA 5. pozīcijai bez PVN, EUR:</t>
  </si>
  <si>
    <t>KOPĒJĀ CENA 6. pozīcijai bez PVN, EUR:</t>
  </si>
  <si>
    <t>Uzgaļi 5/16“</t>
  </si>
  <si>
    <t xml:space="preserve">Uzgaļi 1/4 </t>
  </si>
  <si>
    <t>Atvilktņu bloks ar četrām atvilktnēm. Vismaz 1 atvilktne ir slēdzama.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</si>
</sst>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_-[$Ls-426]\ * #,##0.00_-;\-[$Ls-426]\ * #,##0.00_-;_-[$Ls-426]\ * &quot;-&quot;??_-;_-@_-"/>
    <numFmt numFmtId="165" formatCode="_-[$€-2]\ * #,##0.00_-;\-[$€-2]\ * #,##0.00_-;_-[$€-2]\ * &quot;-&quot;??_-;_-@_-"/>
  </numFmts>
  <fonts count="3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2"/>
      <color theme="1"/>
      <name val="Times New Roman"/>
      <family val="1"/>
      <charset val="186"/>
    </font>
    <font>
      <b/>
      <i/>
      <sz val="12"/>
      <color theme="1"/>
      <name val="Times New Roman"/>
      <family val="1"/>
      <charset val="186"/>
    </font>
    <font>
      <b/>
      <sz val="10"/>
      <name val="Times New Roman"/>
      <family val="1"/>
      <charset val="186"/>
    </font>
    <font>
      <sz val="10"/>
      <name val="Times New Roman"/>
      <family val="1"/>
      <charset val="186"/>
    </font>
    <font>
      <b/>
      <sz val="10"/>
      <color theme="1"/>
      <name val="Times New Roman"/>
      <family val="1"/>
      <charset val="186"/>
    </font>
    <font>
      <b/>
      <sz val="12"/>
      <name val="Times New Roman"/>
      <family val="1"/>
    </font>
    <font>
      <b/>
      <sz val="10"/>
      <name val="Times New Roman"/>
      <family val="1"/>
    </font>
    <font>
      <b/>
      <i/>
      <sz val="10"/>
      <name val="Times New Roman"/>
      <family val="1"/>
    </font>
    <font>
      <sz val="10"/>
      <name val="Times New Roman"/>
      <family val="1"/>
    </font>
    <font>
      <sz val="10"/>
      <name val="Arial"/>
      <family val="2"/>
      <charset val="186"/>
    </font>
    <font>
      <sz val="10"/>
      <name val="Arial"/>
      <family val="2"/>
      <charset val="186"/>
    </font>
    <font>
      <sz val="11"/>
      <color theme="1"/>
      <name val="Calibri"/>
      <family val="2"/>
      <scheme val="minor"/>
    </font>
    <font>
      <i/>
      <sz val="12"/>
      <color theme="1"/>
      <name val="Times New Roman"/>
      <family val="1"/>
      <charset val="186"/>
    </font>
    <font>
      <sz val="11"/>
      <color indexed="8"/>
      <name val="Calibri"/>
      <family val="2"/>
      <charset val="1"/>
    </font>
    <font>
      <sz val="10"/>
      <color theme="1"/>
      <name val="Times New Roman"/>
      <family val="1"/>
    </font>
    <font>
      <b/>
      <sz val="10"/>
      <color theme="1"/>
      <name val="Times New Roman"/>
      <family val="1"/>
    </font>
    <font>
      <b/>
      <i/>
      <sz val="10"/>
      <color theme="1"/>
      <name val="Times New Roman"/>
      <family val="1"/>
    </font>
    <font>
      <sz val="10"/>
      <color theme="1"/>
      <name val="Calibri"/>
      <family val="2"/>
      <scheme val="minor"/>
    </font>
    <font>
      <sz val="7"/>
      <color theme="1"/>
      <name val="Times New Roman"/>
      <family val="1"/>
    </font>
    <font>
      <sz val="11"/>
      <color rgb="FFFF0000"/>
      <name val="Calibri"/>
      <family val="2"/>
      <scheme val="minor"/>
    </font>
    <font>
      <b/>
      <sz val="11"/>
      <color rgb="FFFF0000"/>
      <name val="Calibri"/>
      <scheme val="minor"/>
    </font>
    <font>
      <sz val="11"/>
      <color rgb="FF00B050"/>
      <name val="Calibri"/>
      <family val="2"/>
      <scheme val="minor"/>
    </font>
    <font>
      <i/>
      <sz val="10"/>
      <color theme="1"/>
      <name val="Times New Roman"/>
      <family val="1"/>
      <charset val="186"/>
    </font>
    <font>
      <i/>
      <sz val="10"/>
      <color theme="1"/>
      <name val="Times New Roman"/>
      <family val="1"/>
    </font>
    <font>
      <b/>
      <sz val="7"/>
      <color theme="1"/>
      <name val="Times New Roman"/>
      <family val="1"/>
    </font>
    <font>
      <b/>
      <i/>
      <sz val="7"/>
      <color theme="1"/>
      <name val="Times New Roman"/>
      <family val="1"/>
    </font>
    <font>
      <sz val="11"/>
      <color theme="1"/>
      <name val="Times New Roman"/>
      <family val="1"/>
      <charset val="186"/>
    </font>
    <font>
      <b/>
      <i/>
      <sz val="10"/>
      <color theme="1"/>
      <name val="Times New Roman"/>
      <family val="1"/>
      <charset val="186"/>
    </font>
    <font>
      <b/>
      <sz val="11"/>
      <color theme="1"/>
      <name val="Times New Roman"/>
      <family val="1"/>
      <charset val="186"/>
    </font>
    <font>
      <b/>
      <i/>
      <sz val="11"/>
      <color theme="1"/>
      <name val="Times New Roman"/>
      <family val="1"/>
      <charset val="186"/>
    </font>
    <font>
      <b/>
      <sz val="10"/>
      <color indexed="8"/>
      <name val="Times New Roman"/>
      <family val="1"/>
      <charset val="186"/>
    </font>
    <font>
      <b/>
      <sz val="11"/>
      <name val="Times New Roman"/>
      <family val="1"/>
    </font>
  </fonts>
  <fills count="7">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4B083"/>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s>
  <cellStyleXfs count="11">
    <xf numFmtId="0" fontId="0" fillId="0" borderId="0"/>
    <xf numFmtId="164" fontId="3" fillId="0" borderId="0">
      <alignment vertical="center" wrapText="1"/>
    </xf>
    <xf numFmtId="0" fontId="13" fillId="0" borderId="0"/>
    <xf numFmtId="0" fontId="2" fillId="0" borderId="0"/>
    <xf numFmtId="0" fontId="14" fillId="0" borderId="0"/>
    <xf numFmtId="0" fontId="14" fillId="0" borderId="0"/>
    <xf numFmtId="44" fontId="15" fillId="0" borderId="0" applyFont="0" applyFill="0" applyBorder="0" applyAlignment="0" applyProtection="0"/>
    <xf numFmtId="0" fontId="1" fillId="0" borderId="0"/>
    <xf numFmtId="0" fontId="13" fillId="0" borderId="0"/>
    <xf numFmtId="0" fontId="17" fillId="0" borderId="0"/>
    <xf numFmtId="9" fontId="15" fillId="0" borderId="0" applyFont="0" applyFill="0" applyBorder="0" applyAlignment="0" applyProtection="0"/>
  </cellStyleXfs>
  <cellXfs count="115">
    <xf numFmtId="0" fontId="0" fillId="0" borderId="0" xfId="0"/>
    <xf numFmtId="164" fontId="3" fillId="0" borderId="0" xfId="1" applyAlignment="1">
      <alignment vertical="center" wrapText="1"/>
    </xf>
    <xf numFmtId="0" fontId="3" fillId="0" borderId="0" xfId="1" applyNumberFormat="1" applyAlignment="1">
      <alignment horizontal="right" vertical="center"/>
    </xf>
    <xf numFmtId="0" fontId="7" fillId="0" borderId="1" xfId="1" applyNumberFormat="1" applyFont="1" applyFill="1" applyBorder="1" applyAlignment="1">
      <alignment horizontal="right" vertical="top" wrapText="1"/>
    </xf>
    <xf numFmtId="0" fontId="7" fillId="0" borderId="2" xfId="1" quotePrefix="1" applyNumberFormat="1" applyFont="1" applyFill="1" applyBorder="1" applyAlignment="1">
      <alignment horizontal="right" vertical="center" wrapText="1"/>
    </xf>
    <xf numFmtId="0" fontId="3" fillId="0" borderId="0" xfId="1" applyNumberFormat="1" applyFont="1" applyBorder="1" applyAlignment="1">
      <alignment horizontal="left" vertical="center" wrapText="1"/>
    </xf>
    <xf numFmtId="0" fontId="12" fillId="0" borderId="1" xfId="1" quotePrefix="1" applyNumberFormat="1" applyFont="1" applyFill="1" applyBorder="1" applyAlignment="1">
      <alignment horizontal="right" vertical="center" wrapText="1"/>
    </xf>
    <xf numFmtId="0" fontId="3" fillId="0" borderId="1" xfId="1" applyNumberFormat="1" applyFill="1" applyBorder="1" applyAlignment="1">
      <alignment horizontal="center" vertical="center" wrapText="1"/>
    </xf>
    <xf numFmtId="14" fontId="7" fillId="0" borderId="1" xfId="1" quotePrefix="1" applyNumberFormat="1" applyFont="1" applyFill="1" applyBorder="1" applyAlignment="1">
      <alignment horizontal="right" vertical="center" wrapText="1"/>
    </xf>
    <xf numFmtId="49" fontId="12" fillId="0" borderId="1" xfId="0" applyNumberFormat="1" applyFont="1" applyFill="1" applyBorder="1" applyAlignment="1">
      <alignment horizontal="right" vertical="center" wrapText="1"/>
    </xf>
    <xf numFmtId="0" fontId="6" fillId="3" borderId="1" xfId="0" applyNumberFormat="1" applyFont="1" applyFill="1" applyBorder="1" applyAlignment="1">
      <alignment vertical="center" wrapText="1"/>
    </xf>
    <xf numFmtId="0" fontId="11" fillId="3" borderId="3" xfId="1" applyNumberFormat="1" applyFont="1" applyFill="1" applyBorder="1" applyAlignment="1">
      <alignment horizontal="right" vertical="center" wrapText="1"/>
    </xf>
    <xf numFmtId="0" fontId="6" fillId="4" borderId="1" xfId="1" applyNumberFormat="1" applyFont="1" applyFill="1" applyBorder="1" applyAlignment="1">
      <alignment horizontal="center" vertical="center" wrapText="1"/>
    </xf>
    <xf numFmtId="0" fontId="8" fillId="4" borderId="1" xfId="1" applyNumberFormat="1" applyFont="1" applyFill="1" applyBorder="1" applyAlignment="1">
      <alignment horizontal="center" vertical="center" wrapText="1"/>
    </xf>
    <xf numFmtId="14" fontId="3" fillId="0" borderId="0" xfId="1" applyNumberFormat="1" applyAlignment="1">
      <alignment vertical="center"/>
    </xf>
    <xf numFmtId="164" fontId="3" fillId="0" borderId="0" xfId="1" applyAlignment="1">
      <alignment horizontal="left" vertical="top" wrapText="1"/>
    </xf>
    <xf numFmtId="0" fontId="3" fillId="0" borderId="2" xfId="1" applyNumberFormat="1" applyFont="1" applyBorder="1" applyAlignment="1">
      <alignment horizontal="left" vertical="top" wrapText="1"/>
    </xf>
    <xf numFmtId="0" fontId="6" fillId="4" borderId="1" xfId="1" applyNumberFormat="1" applyFont="1" applyFill="1" applyBorder="1" applyAlignment="1">
      <alignment horizontal="left" vertical="top" wrapText="1"/>
    </xf>
    <xf numFmtId="0" fontId="7" fillId="0" borderId="4" xfId="4" applyFont="1" applyFill="1" applyBorder="1" applyAlignment="1">
      <alignment horizontal="left" vertical="top" wrapText="1"/>
    </xf>
    <xf numFmtId="0" fontId="9" fillId="2" borderId="3" xfId="1" applyNumberFormat="1" applyFont="1" applyFill="1" applyBorder="1" applyAlignment="1">
      <alignment horizontal="left" vertical="top" wrapText="1"/>
    </xf>
    <xf numFmtId="0" fontId="6" fillId="3" borderId="1" xfId="0" quotePrefix="1" applyNumberFormat="1" applyFont="1" applyFill="1" applyBorder="1" applyAlignment="1">
      <alignment horizontal="right" vertical="top" wrapText="1"/>
    </xf>
    <xf numFmtId="49" fontId="0" fillId="0" borderId="0" xfId="0" applyNumberFormat="1" applyAlignment="1">
      <alignment horizontal="right" vertical="center" wrapText="1"/>
    </xf>
    <xf numFmtId="0" fontId="3" fillId="0" borderId="0" xfId="0" applyNumberFormat="1" applyFont="1" applyAlignment="1">
      <alignment vertical="center"/>
    </xf>
    <xf numFmtId="0" fontId="0" fillId="0" borderId="0" xfId="0"/>
    <xf numFmtId="0" fontId="3" fillId="0" borderId="1" xfId="1" applyNumberFormat="1" applyBorder="1" applyAlignment="1">
      <alignment horizontal="center" vertical="center" wrapText="1"/>
    </xf>
    <xf numFmtId="0" fontId="12" fillId="0" borderId="3" xfId="0" quotePrefix="1" applyNumberFormat="1" applyFont="1" applyFill="1" applyBorder="1" applyAlignment="1">
      <alignment horizontal="right" vertical="top" wrapText="1"/>
    </xf>
    <xf numFmtId="0" fontId="3" fillId="5" borderId="1" xfId="0" applyFont="1" applyFill="1" applyBorder="1" applyAlignment="1">
      <alignment horizontal="justify" vertical="top" wrapText="1"/>
    </xf>
    <xf numFmtId="49" fontId="9" fillId="2" borderId="1" xfId="1" applyNumberFormat="1" applyFont="1" applyFill="1" applyBorder="1" applyAlignment="1">
      <alignment horizontal="center" vertical="center" wrapText="1"/>
    </xf>
    <xf numFmtId="0" fontId="7" fillId="0" borderId="6" xfId="1" applyNumberFormat="1" applyFont="1" applyFill="1" applyBorder="1" applyAlignment="1">
      <alignment horizontal="right" vertical="top" wrapText="1"/>
    </xf>
    <xf numFmtId="0" fontId="3" fillId="0" borderId="7" xfId="1" applyNumberFormat="1" applyBorder="1" applyAlignment="1">
      <alignment horizontal="center" vertical="center" wrapText="1"/>
    </xf>
    <xf numFmtId="14" fontId="7" fillId="0" borderId="0" xfId="1" quotePrefix="1" applyNumberFormat="1" applyFont="1" applyFill="1" applyBorder="1" applyAlignment="1">
      <alignment horizontal="right" vertical="center" wrapText="1"/>
    </xf>
    <xf numFmtId="0" fontId="3" fillId="5" borderId="0" xfId="0" applyFont="1" applyFill="1" applyBorder="1" applyAlignment="1">
      <alignment horizontal="justify" vertical="top" wrapText="1"/>
    </xf>
    <xf numFmtId="0" fontId="3" fillId="0" borderId="0" xfId="1" applyNumberFormat="1" applyBorder="1" applyAlignment="1">
      <alignment horizontal="center" vertical="center" wrapText="1"/>
    </xf>
    <xf numFmtId="0" fontId="3" fillId="5" borderId="7" xfId="0" applyFont="1" applyFill="1" applyBorder="1" applyAlignment="1">
      <alignment horizontal="justify" vertical="top" wrapText="1"/>
    </xf>
    <xf numFmtId="0" fontId="18" fillId="0" borderId="7" xfId="0" applyFont="1" applyBorder="1" applyAlignment="1">
      <alignment vertical="center" wrapText="1"/>
    </xf>
    <xf numFmtId="0" fontId="18" fillId="5" borderId="7" xfId="0" applyFont="1" applyFill="1" applyBorder="1" applyAlignment="1">
      <alignment horizontal="justify" vertical="center" wrapText="1"/>
    </xf>
    <xf numFmtId="14" fontId="7" fillId="0" borderId="7" xfId="1" quotePrefix="1" applyNumberFormat="1" applyFont="1" applyFill="1" applyBorder="1" applyAlignment="1">
      <alignment horizontal="right" vertical="center" wrapText="1"/>
    </xf>
    <xf numFmtId="0" fontId="6" fillId="4" borderId="1" xfId="1" applyNumberFormat="1" applyFont="1" applyFill="1" applyBorder="1" applyAlignment="1">
      <alignment horizontal="left" vertical="center" wrapText="1"/>
    </xf>
    <xf numFmtId="49" fontId="12" fillId="0" borderId="7" xfId="0" applyNumberFormat="1" applyFont="1" applyFill="1" applyBorder="1" applyAlignment="1">
      <alignment horizontal="right" vertical="center" wrapText="1"/>
    </xf>
    <xf numFmtId="14" fontId="11" fillId="3" borderId="7" xfId="1" quotePrefix="1" applyNumberFormat="1" applyFont="1" applyFill="1" applyBorder="1" applyAlignment="1">
      <alignment horizontal="right" vertical="center" wrapText="1"/>
    </xf>
    <xf numFmtId="0" fontId="20" fillId="3" borderId="7" xfId="0" applyFont="1" applyFill="1" applyBorder="1" applyAlignment="1">
      <alignment horizontal="justify" vertical="top" wrapText="1"/>
    </xf>
    <xf numFmtId="0" fontId="20" fillId="3" borderId="7" xfId="1" applyNumberFormat="1" applyFont="1" applyFill="1" applyBorder="1" applyAlignment="1">
      <alignment horizontal="center" vertical="center" wrapText="1"/>
    </xf>
    <xf numFmtId="0" fontId="21" fillId="0" borderId="0" xfId="0" applyFont="1" applyAlignment="1">
      <alignment horizontal="left" vertical="center" indent="10"/>
    </xf>
    <xf numFmtId="0" fontId="18" fillId="0" borderId="7" xfId="0" applyFont="1" applyBorder="1" applyAlignment="1">
      <alignment horizontal="left" vertical="center" wrapText="1"/>
    </xf>
    <xf numFmtId="0" fontId="20" fillId="0" borderId="7" xfId="0" applyFont="1" applyBorder="1" applyAlignment="1">
      <alignment vertical="center" wrapText="1"/>
    </xf>
    <xf numFmtId="0" fontId="20" fillId="0" borderId="7" xfId="0" applyFont="1" applyBorder="1" applyAlignment="1">
      <alignment horizontal="left" vertical="center" wrapText="1"/>
    </xf>
    <xf numFmtId="0" fontId="19" fillId="0" borderId="7" xfId="0" applyFont="1" applyBorder="1" applyAlignment="1">
      <alignment horizontal="left" vertical="center" wrapText="1"/>
    </xf>
    <xf numFmtId="0" fontId="25" fillId="0" borderId="0" xfId="0" applyFont="1"/>
    <xf numFmtId="0" fontId="23" fillId="0" borderId="0" xfId="0" applyFont="1" applyFill="1"/>
    <xf numFmtId="0" fontId="24" fillId="0" borderId="0" xfId="0" applyFont="1" applyFill="1"/>
    <xf numFmtId="0" fontId="25" fillId="0" borderId="0" xfId="0" applyFont="1" applyFill="1"/>
    <xf numFmtId="0" fontId="23" fillId="0" borderId="8" xfId="0" applyFont="1" applyFill="1" applyBorder="1" applyAlignment="1">
      <alignment horizontal="left"/>
    </xf>
    <xf numFmtId="0" fontId="11" fillId="3" borderId="3" xfId="1" quotePrefix="1" applyNumberFormat="1" applyFont="1" applyFill="1" applyBorder="1" applyAlignment="1">
      <alignment horizontal="left" vertical="center" wrapText="1"/>
    </xf>
    <xf numFmtId="0" fontId="11" fillId="3" borderId="5" xfId="1" quotePrefix="1" applyNumberFormat="1" applyFont="1" applyFill="1" applyBorder="1" applyAlignment="1">
      <alignment horizontal="left" vertical="center" wrapText="1"/>
    </xf>
    <xf numFmtId="0" fontId="11" fillId="3" borderId="4" xfId="1" quotePrefix="1" applyNumberFormat="1" applyFont="1" applyFill="1" applyBorder="1" applyAlignment="1">
      <alignment horizontal="left" vertical="center" wrapText="1"/>
    </xf>
    <xf numFmtId="0" fontId="10" fillId="2" borderId="3" xfId="1" applyNumberFormat="1" applyFont="1" applyFill="1" applyBorder="1" applyAlignment="1">
      <alignment horizontal="center" vertical="center" wrapText="1"/>
    </xf>
    <xf numFmtId="0" fontId="10" fillId="2" borderId="4" xfId="1"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165" fontId="12" fillId="0" borderId="3" xfId="0" applyNumberFormat="1" applyFont="1" applyFill="1" applyBorder="1" applyAlignment="1">
      <alignment horizontal="center" vertical="center" wrapText="1"/>
    </xf>
    <xf numFmtId="165" fontId="12" fillId="0" borderId="4"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0" fillId="0" borderId="0" xfId="0" applyAlignment="1">
      <alignment vertical="center" wrapText="1"/>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wrapText="1"/>
    </xf>
    <xf numFmtId="0" fontId="27" fillId="0" borderId="0" xfId="0" applyFont="1"/>
    <xf numFmtId="0" fontId="27" fillId="0" borderId="0" xfId="0" applyFont="1" applyAlignment="1">
      <alignment horizontal="right"/>
    </xf>
    <xf numFmtId="14" fontId="11" fillId="0" borderId="7" xfId="1" quotePrefix="1" applyNumberFormat="1" applyFont="1" applyFill="1" applyBorder="1" applyAlignment="1">
      <alignment horizontal="right" vertical="center" wrapText="1"/>
    </xf>
    <xf numFmtId="0" fontId="20" fillId="0" borderId="7" xfId="0" applyFont="1" applyFill="1" applyBorder="1" applyAlignment="1">
      <alignment horizontal="justify" vertical="top" wrapText="1"/>
    </xf>
    <xf numFmtId="0" fontId="20" fillId="0" borderId="7" xfId="1" applyNumberFormat="1"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7" xfId="3" applyFont="1" applyBorder="1" applyAlignment="1">
      <alignment horizontal="right" vertical="center" wrapText="1"/>
    </xf>
    <xf numFmtId="165" fontId="30" fillId="0" borderId="7" xfId="0" applyNumberFormat="1" applyFont="1" applyBorder="1" applyAlignment="1">
      <alignment horizontal="center" vertical="center" wrapText="1"/>
    </xf>
    <xf numFmtId="0" fontId="31" fillId="6" borderId="7" xfId="0" applyFont="1" applyFill="1" applyBorder="1" applyAlignment="1">
      <alignment horizontal="center" vertical="center" wrapText="1"/>
    </xf>
    <xf numFmtId="165" fontId="32" fillId="6" borderId="7" xfId="0" applyNumberFormat="1" applyFont="1" applyFill="1" applyBorder="1" applyAlignment="1">
      <alignment horizontal="center" vertical="center" wrapText="1"/>
    </xf>
    <xf numFmtId="0" fontId="33" fillId="5" borderId="7" xfId="0" applyFont="1" applyFill="1" applyBorder="1" applyAlignment="1">
      <alignment horizontal="center" vertical="center" wrapText="1"/>
    </xf>
    <xf numFmtId="9" fontId="30" fillId="0" borderId="7" xfId="10" applyFont="1" applyBorder="1" applyAlignment="1">
      <alignment horizontal="center" vertical="center" wrapText="1"/>
    </xf>
    <xf numFmtId="0" fontId="31" fillId="5" borderId="7" xfId="0" applyFont="1" applyFill="1" applyBorder="1" applyAlignment="1">
      <alignment horizontal="center" vertical="center" wrapText="1"/>
    </xf>
    <xf numFmtId="44" fontId="30" fillId="0" borderId="7" xfId="6" applyFont="1" applyBorder="1" applyAlignment="1">
      <alignment horizontal="center" vertical="center" wrapText="1"/>
    </xf>
    <xf numFmtId="0" fontId="30" fillId="0" borderId="0" xfId="0" applyFont="1" applyBorder="1" applyAlignment="1">
      <alignment horizontal="center" vertical="center" wrapText="1"/>
    </xf>
    <xf numFmtId="9" fontId="30" fillId="0" borderId="0" xfId="10" applyFont="1" applyBorder="1" applyAlignment="1">
      <alignment horizontal="center" vertical="center" wrapText="1"/>
    </xf>
    <xf numFmtId="44" fontId="30" fillId="0" borderId="0" xfId="6" applyFont="1" applyBorder="1" applyAlignment="1">
      <alignment horizontal="center" vertical="center" wrapText="1"/>
    </xf>
    <xf numFmtId="0" fontId="32" fillId="0" borderId="0" xfId="0" applyFont="1" applyFill="1" applyBorder="1" applyAlignment="1">
      <alignment horizontal="center" vertical="center" wrapText="1"/>
    </xf>
    <xf numFmtId="49" fontId="35" fillId="2" borderId="1" xfId="1" applyNumberFormat="1" applyFont="1" applyFill="1" applyBorder="1" applyAlignment="1">
      <alignment horizontal="center" vertical="center" wrapText="1"/>
    </xf>
    <xf numFmtId="0" fontId="35" fillId="2" borderId="3" xfId="1" applyNumberFormat="1" applyFont="1" applyFill="1" applyBorder="1" applyAlignment="1">
      <alignment horizontal="left" vertical="top" wrapText="1"/>
    </xf>
    <xf numFmtId="14" fontId="12" fillId="0" borderId="7" xfId="1" quotePrefix="1" applyNumberFormat="1" applyFont="1" applyFill="1" applyBorder="1" applyAlignment="1">
      <alignment horizontal="right" vertical="center" wrapText="1"/>
    </xf>
    <xf numFmtId="0" fontId="18" fillId="0" borderId="7" xfId="1" applyNumberFormat="1" applyFont="1" applyBorder="1" applyAlignment="1">
      <alignment horizontal="center" vertical="center" wrapText="1"/>
    </xf>
    <xf numFmtId="0" fontId="18" fillId="0" borderId="7" xfId="0" applyFont="1" applyBorder="1"/>
    <xf numFmtId="49" fontId="18" fillId="0" borderId="7" xfId="0" applyNumberFormat="1" applyFont="1" applyBorder="1" applyAlignment="1">
      <alignment horizontal="right" vertical="center" wrapText="1"/>
    </xf>
    <xf numFmtId="0" fontId="7" fillId="0" borderId="3" xfId="1" applyNumberFormat="1" applyFont="1" applyFill="1" applyBorder="1" applyAlignment="1">
      <alignment horizontal="left" vertical="top" wrapText="1"/>
    </xf>
    <xf numFmtId="0" fontId="7" fillId="0" borderId="5" xfId="1" applyNumberFormat="1" applyFont="1" applyFill="1" applyBorder="1" applyAlignment="1">
      <alignment horizontal="left" vertical="top" wrapText="1"/>
    </xf>
    <xf numFmtId="0" fontId="7" fillId="0" borderId="4" xfId="1" applyNumberFormat="1" applyFont="1" applyFill="1" applyBorder="1" applyAlignment="1">
      <alignment horizontal="left" vertical="top" wrapText="1"/>
    </xf>
    <xf numFmtId="0" fontId="4" fillId="0" borderId="0" xfId="1" applyNumberFormat="1" applyFont="1" applyAlignment="1">
      <alignment horizontal="center" vertical="center" wrapText="1"/>
    </xf>
    <xf numFmtId="0" fontId="5" fillId="0" borderId="0" xfId="1" applyNumberFormat="1" applyFont="1" applyBorder="1" applyAlignment="1">
      <alignment horizontal="center" wrapText="1"/>
    </xf>
    <xf numFmtId="0" fontId="16" fillId="0" borderId="0" xfId="1" applyNumberFormat="1" applyFont="1" applyBorder="1" applyAlignment="1">
      <alignment horizontal="center" wrapText="1"/>
    </xf>
    <xf numFmtId="0" fontId="6" fillId="0" borderId="0" xfId="1" applyNumberFormat="1" applyFont="1" applyFill="1" applyBorder="1" applyAlignment="1">
      <alignment horizontal="left" vertical="center" wrapText="1"/>
    </xf>
    <xf numFmtId="0" fontId="7" fillId="0" borderId="1" xfId="1" applyNumberFormat="1" applyFont="1" applyFill="1" applyBorder="1" applyAlignment="1">
      <alignment horizontal="left" vertical="top" wrapText="1"/>
    </xf>
    <xf numFmtId="0" fontId="7" fillId="0" borderId="1" xfId="1" quotePrefix="1" applyNumberFormat="1" applyFont="1" applyFill="1" applyBorder="1" applyAlignment="1">
      <alignment horizontal="left" vertical="top" wrapText="1"/>
    </xf>
    <xf numFmtId="0" fontId="7" fillId="0" borderId="3" xfId="1" quotePrefix="1" applyNumberFormat="1" applyFont="1" applyFill="1" applyBorder="1" applyAlignment="1">
      <alignment horizontal="left" vertical="top" wrapText="1"/>
    </xf>
    <xf numFmtId="0" fontId="11" fillId="3" borderId="3" xfId="1" quotePrefix="1" applyNumberFormat="1" applyFont="1" applyFill="1" applyBorder="1" applyAlignment="1">
      <alignment horizontal="left" vertical="center" wrapText="1"/>
    </xf>
    <xf numFmtId="0" fontId="11" fillId="3" borderId="5" xfId="1" quotePrefix="1" applyNumberFormat="1" applyFont="1" applyFill="1" applyBorder="1" applyAlignment="1">
      <alignment horizontal="left" vertical="center" wrapText="1"/>
    </xf>
    <xf numFmtId="0" fontId="11" fillId="3" borderId="4" xfId="1" quotePrefix="1" applyNumberFormat="1" applyFont="1" applyFill="1" applyBorder="1" applyAlignment="1">
      <alignment horizontal="left" vertical="center" wrapText="1"/>
    </xf>
    <xf numFmtId="0" fontId="10" fillId="2" borderId="3" xfId="1" applyNumberFormat="1" applyFont="1" applyFill="1" applyBorder="1" applyAlignment="1">
      <alignment horizontal="center" vertical="center" wrapText="1"/>
    </xf>
    <xf numFmtId="0" fontId="10" fillId="2" borderId="4" xfId="1"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165" fontId="12" fillId="0" borderId="3" xfId="0" applyNumberFormat="1" applyFont="1" applyFill="1" applyBorder="1" applyAlignment="1">
      <alignment horizontal="center" vertical="center" wrapText="1"/>
    </xf>
    <xf numFmtId="165" fontId="12" fillId="0" borderId="4"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0" fontId="7" fillId="5" borderId="7" xfId="0" applyFont="1" applyFill="1" applyBorder="1" applyAlignment="1">
      <alignment horizontal="justify" vertical="top" wrapText="1"/>
    </xf>
  </cellXfs>
  <cellStyles count="11">
    <cellStyle name="Currency" xfId="6" builtinId="4"/>
    <cellStyle name="Excel Built-in Normal" xfId="9"/>
    <cellStyle name="Normal" xfId="0" builtinId="0"/>
    <cellStyle name="Normal 2" xfId="4"/>
    <cellStyle name="Normal 2 5" xfId="2"/>
    <cellStyle name="Normal 3" xfId="5"/>
    <cellStyle name="Normal 3 2" xfId="8"/>
    <cellStyle name="Normal 4" xfId="1"/>
    <cellStyle name="Normal 5" xfId="3"/>
    <cellStyle name="Normal 5 2" xfId="7"/>
    <cellStyle name="Percent" xfId="10"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50" Type="http://schemas.openxmlformats.org/officeDocument/2006/relationships/revisionLog" Target="revisionLog50.xml"/><Relationship Id="rId55" Type="http://schemas.openxmlformats.org/officeDocument/2006/relationships/revisionLog" Target="revisionLog55.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41" Type="http://schemas.openxmlformats.org/officeDocument/2006/relationships/revisionLog" Target="revisionLog41.xml"/><Relationship Id="rId54" Type="http://schemas.openxmlformats.org/officeDocument/2006/relationships/revisionLog" Target="revisionLog54.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3" Type="http://schemas.openxmlformats.org/officeDocument/2006/relationships/revisionLog" Target="revisionLog53.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56" Type="http://schemas.openxmlformats.org/officeDocument/2006/relationships/revisionLog" Target="revisionLog56.xml"/><Relationship Id="rId8" Type="http://schemas.openxmlformats.org/officeDocument/2006/relationships/revisionLog" Target="revisionLog8.xml"/><Relationship Id="rId51" Type="http://schemas.openxmlformats.org/officeDocument/2006/relationships/revisionLog" Target="revisionLog51.xml"/><Relationship Id="rId3"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96FCB5E-605D-4AE5-B4FA-6F20EFF7F448}" diskRevisions="1" revisionId="317" version="47">
  <header guid="{4DDFBE4C-8AC2-8B46-B852-B199D6E5395B}" dateTime="2018-09-12T23:23:16" maxSheetId="3" userName="Microsoft Office User" r:id="rId1">
    <sheetIdMap count="2">
      <sheetId val="1"/>
      <sheetId val="2"/>
    </sheetIdMap>
  </header>
  <header guid="{1883D859-1AF7-F040-B4D0-F628D6731CC6}" dateTime="2018-09-12T21:53:43" maxSheetId="3" userName="Microsoft Office User" r:id="rId2" minRId="1" maxRId="8">
    <sheetIdMap count="2">
      <sheetId val="1"/>
      <sheetId val="2"/>
    </sheetIdMap>
  </header>
  <header guid="{89C7ECE7-2960-254E-B11D-1A121C74F983}" dateTime="2018-09-12T21:56:34" maxSheetId="3" userName="Microsoft Office User" r:id="rId3" minRId="9">
    <sheetIdMap count="2">
      <sheetId val="1"/>
      <sheetId val="2"/>
    </sheetIdMap>
  </header>
  <header guid="{23A26D14-CE28-4AFF-AD3C-E88E40259895}" dateTime="2018-09-13T08:17:19" maxSheetId="3" userName="Kaspars Ozols (EDI)" r:id="rId4" minRId="10" maxRId="12">
    <sheetIdMap count="2">
      <sheetId val="1"/>
      <sheetId val="2"/>
    </sheetIdMap>
  </header>
  <header guid="{7A1604DD-9919-4FEF-81E9-8343DC2B6CD1}" dateTime="2018-09-13T08:18:03" maxSheetId="3" userName="Kaspars Ozols (EDI)" r:id="rId5" minRId="13">
    <sheetIdMap count="2">
      <sheetId val="1"/>
      <sheetId val="2"/>
    </sheetIdMap>
  </header>
  <header guid="{3FA77307-131B-42DD-998A-7814EF9B0FBF}" dateTime="2018-09-13T08:20:14" maxSheetId="3" userName="Kaspars Ozols (EDI)" r:id="rId6" minRId="14" maxRId="16">
    <sheetIdMap count="2">
      <sheetId val="1"/>
      <sheetId val="2"/>
    </sheetIdMap>
  </header>
  <header guid="{D07C50D1-CB2F-4018-B193-33CD612B7CAD}" dateTime="2018-09-13T08:23:06" maxSheetId="3" userName="Kaspars Ozols (EDI)" r:id="rId7" minRId="17" maxRId="19">
    <sheetIdMap count="2">
      <sheetId val="1"/>
      <sheetId val="2"/>
    </sheetIdMap>
  </header>
  <header guid="{B3957ECB-9B06-41D3-90C0-11F2F4545563}" dateTime="2018-09-13T08:24:49" maxSheetId="3" userName="Kaspars Ozols (EDI)" r:id="rId8" minRId="20" maxRId="21">
    <sheetIdMap count="2">
      <sheetId val="1"/>
      <sheetId val="2"/>
    </sheetIdMap>
  </header>
  <header guid="{B9DA621C-9597-47D3-8C7D-3C8ED9B62AF3}" dateTime="2018-09-13T08:25:48" maxSheetId="3" userName="Kaspars Ozols (EDI)" r:id="rId9" minRId="22">
    <sheetIdMap count="2">
      <sheetId val="1"/>
      <sheetId val="2"/>
    </sheetIdMap>
  </header>
  <header guid="{53EE5457-DA8A-4F21-9184-8F9D3A0F301D}" dateTime="2018-09-13T08:26:21" maxSheetId="3" userName="Kaspars Ozols (EDI)" r:id="rId10">
    <sheetIdMap count="2">
      <sheetId val="1"/>
      <sheetId val="2"/>
    </sheetIdMap>
  </header>
  <header guid="{5F559027-643F-4812-8180-DEF4AFBBB42E}" dateTime="2018-09-21T13:47:02" maxSheetId="3" userName="User" r:id="rId11">
    <sheetIdMap count="2">
      <sheetId val="1"/>
      <sheetId val="2"/>
    </sheetIdMap>
  </header>
  <header guid="{8AB796B5-F62B-4155-984E-EC3978317AE0}" dateTime="2018-09-21T14:00:30" maxSheetId="3" userName="User" r:id="rId12" minRId="23" maxRId="31">
    <sheetIdMap count="2">
      <sheetId val="1"/>
      <sheetId val="2"/>
    </sheetIdMap>
  </header>
  <header guid="{78837896-5240-4B3C-B422-81C5B4041426}" dateTime="2018-09-21T14:16:50" maxSheetId="3" userName="User" r:id="rId13" minRId="32" maxRId="43">
    <sheetIdMap count="2">
      <sheetId val="1"/>
      <sheetId val="2"/>
    </sheetIdMap>
  </header>
  <header guid="{CCA3DA52-FFB8-49AA-8D25-61884FD6700B}" dateTime="2018-09-21T14:17:10" maxSheetId="3" userName="User" r:id="rId14">
    <sheetIdMap count="2">
      <sheetId val="1"/>
      <sheetId val="2"/>
    </sheetIdMap>
  </header>
  <header guid="{F065BAEA-3499-46D1-8BBA-E5769DC2DBC4}" dateTime="2018-09-28T10:19:44" maxSheetId="3" userName="User" r:id="rId15">
    <sheetIdMap count="2">
      <sheetId val="1"/>
      <sheetId val="2"/>
    </sheetIdMap>
  </header>
  <header guid="{F3066ECB-F095-45B4-BB43-0B8EE6CA16EB}" dateTime="2018-09-28T13:09:54" maxSheetId="3" userName="User" r:id="rId16" minRId="44">
    <sheetIdMap count="2">
      <sheetId val="1"/>
      <sheetId val="2"/>
    </sheetIdMap>
  </header>
  <header guid="{AFC68EEC-DEFA-4814-944B-0F95D170B345}" dateTime="2018-09-28T13:10:12" maxSheetId="3" userName="User" r:id="rId17" minRId="45">
    <sheetIdMap count="2">
      <sheetId val="1"/>
      <sheetId val="2"/>
    </sheetIdMap>
  </header>
  <header guid="{34ED070D-C6D8-4E0D-8D30-0535E611AD56}" dateTime="2018-09-28T13:10:46" maxSheetId="3" userName="User" r:id="rId18" minRId="46">
    <sheetIdMap count="2">
      <sheetId val="1"/>
      <sheetId val="2"/>
    </sheetIdMap>
  </header>
  <header guid="{6E9DB49F-5CA7-4928-9542-9B6A73220035}" dateTime="2018-09-28T13:11:00" maxSheetId="3" userName="User" r:id="rId19">
    <sheetIdMap count="2">
      <sheetId val="1"/>
      <sheetId val="2"/>
    </sheetIdMap>
  </header>
  <header guid="{12819801-A6E3-40A0-BA3B-29FB1530353C}" dateTime="2018-09-28T13:18:02" maxSheetId="3" userName="User" r:id="rId20" minRId="47" maxRId="49">
    <sheetIdMap count="2">
      <sheetId val="1"/>
      <sheetId val="2"/>
    </sheetIdMap>
  </header>
  <header guid="{34708E36-BF98-49DB-B7E2-2248724F7582}" dateTime="2018-09-28T13:18:25" maxSheetId="3" userName="User" r:id="rId21">
    <sheetIdMap count="2">
      <sheetId val="1"/>
      <sheetId val="2"/>
    </sheetIdMap>
  </header>
  <header guid="{7BA41C0F-DA3D-4B62-9CBC-4F6EC5AE5187}" dateTime="2018-09-28T13:19:50" maxSheetId="3" userName="User" r:id="rId22" minRId="50" maxRId="51">
    <sheetIdMap count="2">
      <sheetId val="1"/>
      <sheetId val="2"/>
    </sheetIdMap>
  </header>
  <header guid="{7BF89926-74A2-4C59-836D-B6670F2011BA}" dateTime="2018-09-28T13:20:28" maxSheetId="3" userName="User" r:id="rId23" minRId="52">
    <sheetIdMap count="2">
      <sheetId val="1"/>
      <sheetId val="2"/>
    </sheetIdMap>
  </header>
  <header guid="{213CC8CE-AFD2-48CE-B34E-DED1A4AC92E8}" dateTime="2018-09-28T13:30:14" maxSheetId="3" userName="User" r:id="rId24" minRId="53" maxRId="69">
    <sheetIdMap count="2">
      <sheetId val="1"/>
      <sheetId val="2"/>
    </sheetIdMap>
  </header>
  <header guid="{0EAECBDB-704D-44BE-B933-605036F6E990}" dateTime="2018-09-28T13:31:04" maxSheetId="3" userName="User" r:id="rId25" minRId="70" maxRId="79">
    <sheetIdMap count="2">
      <sheetId val="1"/>
      <sheetId val="2"/>
    </sheetIdMap>
  </header>
  <header guid="{DD503B5F-1E09-4EAC-9DBC-D596B7FA83FD}" dateTime="2018-09-28T13:31:38" maxSheetId="3" userName="User" r:id="rId26" minRId="80" maxRId="82">
    <sheetIdMap count="2">
      <sheetId val="1"/>
      <sheetId val="2"/>
    </sheetIdMap>
  </header>
  <header guid="{F8F58193-7D75-4070-B716-8CC4842EBF2F}" dateTime="2018-09-28T13:32:22" maxSheetId="3" userName="User" r:id="rId27" minRId="83" maxRId="86">
    <sheetIdMap count="2">
      <sheetId val="1"/>
      <sheetId val="2"/>
    </sheetIdMap>
  </header>
  <header guid="{81625A70-0C83-4A2F-9172-44BF981D4B9C}" dateTime="2018-09-28T13:32:36" maxSheetId="3" userName="User" r:id="rId28" minRId="87" maxRId="88">
    <sheetIdMap count="2">
      <sheetId val="1"/>
      <sheetId val="2"/>
    </sheetIdMap>
  </header>
  <header guid="{EE98CAC2-370A-4BDE-862A-4DAFC7BB3372}" dateTime="2018-09-28T13:33:21" maxSheetId="3" userName="User" r:id="rId29" minRId="89" maxRId="94">
    <sheetIdMap count="2">
      <sheetId val="1"/>
      <sheetId val="2"/>
    </sheetIdMap>
  </header>
  <header guid="{79B37C0D-3AE4-464D-9E4B-3668CDBA5ECD}" dateTime="2018-09-28T13:34:44" maxSheetId="3" userName="User" r:id="rId30" minRId="95" maxRId="106">
    <sheetIdMap count="2">
      <sheetId val="1"/>
      <sheetId val="2"/>
    </sheetIdMap>
  </header>
  <header guid="{3E831FD8-5656-4312-96D3-B3FA2BC3EA65}" dateTime="2018-09-28T13:35:52" maxSheetId="3" userName="User" r:id="rId31" minRId="107" maxRId="119">
    <sheetIdMap count="2">
      <sheetId val="1"/>
      <sheetId val="2"/>
    </sheetIdMap>
  </header>
  <header guid="{D302907A-D2ED-405F-AAD4-B4236BE0AA9D}" dateTime="2018-09-28T13:36:27" maxSheetId="3" userName="User" r:id="rId32" minRId="120" maxRId="124">
    <sheetIdMap count="2">
      <sheetId val="1"/>
      <sheetId val="2"/>
    </sheetIdMap>
  </header>
  <header guid="{03A411DD-0E8C-43A1-A774-4E262149772D}" dateTime="2018-09-28T13:36:49" maxSheetId="3" userName="User" r:id="rId33" minRId="125" maxRId="127">
    <sheetIdMap count="2">
      <sheetId val="1"/>
      <sheetId val="2"/>
    </sheetIdMap>
  </header>
  <header guid="{3FAC8B71-D974-438B-8A31-44F463CCBCDA}" dateTime="2018-09-28T13:38:51" maxSheetId="3" userName="User" r:id="rId34" minRId="128" maxRId="137">
    <sheetIdMap count="2">
      <sheetId val="1"/>
      <sheetId val="2"/>
    </sheetIdMap>
  </header>
  <header guid="{BED6D6C0-CF92-43B7-9E8C-B15FFD0716F3}" dateTime="2018-09-28T13:39:52" maxSheetId="3" userName="User" r:id="rId35" minRId="138" maxRId="146">
    <sheetIdMap count="2">
      <sheetId val="1"/>
      <sheetId val="2"/>
    </sheetIdMap>
  </header>
  <header guid="{476AF714-DF25-4482-AD10-317470650163}" dateTime="2018-09-28T13:41:55" maxSheetId="3" userName="User" r:id="rId36" minRId="147" maxRId="153">
    <sheetIdMap count="2">
      <sheetId val="1"/>
      <sheetId val="2"/>
    </sheetIdMap>
  </header>
  <header guid="{AE88BB0D-300A-4061-9239-C10A4FBE4371}" dateTime="2018-09-28T13:43:20" maxSheetId="3" userName="User" r:id="rId37" minRId="154" maxRId="159">
    <sheetIdMap count="2">
      <sheetId val="1"/>
      <sheetId val="2"/>
    </sheetIdMap>
  </header>
  <header guid="{676D04DB-7657-455A-8137-E7352525A10C}" dateTime="2018-09-28T13:44:17" maxSheetId="3" userName="User" r:id="rId38" minRId="160" maxRId="163">
    <sheetIdMap count="2">
      <sheetId val="1"/>
      <sheetId val="2"/>
    </sheetIdMap>
  </header>
  <header guid="{6ED89873-DAC9-421A-B202-F18627EE6096}" dateTime="2018-09-28T13:44:43" maxSheetId="3" userName="User" r:id="rId39" minRId="164" maxRId="165">
    <sheetIdMap count="2">
      <sheetId val="1"/>
      <sheetId val="2"/>
    </sheetIdMap>
  </header>
  <header guid="{F2CBD981-172F-4E4D-8FB3-E0E7B1C43D8C}" dateTime="2018-09-28T13:46:25" maxSheetId="3" userName="User" r:id="rId40" minRId="166" maxRId="176">
    <sheetIdMap count="2">
      <sheetId val="1"/>
      <sheetId val="2"/>
    </sheetIdMap>
  </header>
  <header guid="{ED434E72-8777-4B19-B55E-A6CE7D3B39AC}" dateTime="2018-09-28T13:47:02" maxSheetId="3" userName="User" r:id="rId41" minRId="177" maxRId="179">
    <sheetIdMap count="2">
      <sheetId val="1"/>
      <sheetId val="2"/>
    </sheetIdMap>
  </header>
  <header guid="{17A8FEF3-586C-416E-8BC9-DE8A758E5093}" dateTime="2018-09-28T13:47:39" maxSheetId="3" userName="User" r:id="rId42" minRId="180" maxRId="187">
    <sheetIdMap count="2">
      <sheetId val="1"/>
      <sheetId val="2"/>
    </sheetIdMap>
  </header>
  <header guid="{D01F65B3-B17E-4133-8A5A-D15FA3E1F981}" dateTime="2018-09-28T13:48:49" maxSheetId="3" userName="User" r:id="rId43" minRId="188" maxRId="212">
    <sheetIdMap count="2">
      <sheetId val="1"/>
      <sheetId val="2"/>
    </sheetIdMap>
  </header>
  <header guid="{29A0D652-F4C0-4001-B455-C4709578FD3A}" dateTime="2018-09-28T13:50:54" maxSheetId="3" userName="User" r:id="rId44" minRId="213" maxRId="253">
    <sheetIdMap count="2">
      <sheetId val="1"/>
      <sheetId val="2"/>
    </sheetIdMap>
  </header>
  <header guid="{811CC176-122B-4512-B24D-394522065CCF}" dateTime="2018-09-28T13:51:57" maxSheetId="3" userName="User" r:id="rId45" minRId="254" maxRId="255">
    <sheetIdMap count="2">
      <sheetId val="1"/>
      <sheetId val="2"/>
    </sheetIdMap>
  </header>
  <header guid="{82D870BF-8529-4956-9462-BD2739D2002C}" dateTime="2018-09-28T13:53:28" maxSheetId="3" userName="User" r:id="rId46" minRId="256" maxRId="260">
    <sheetIdMap count="2">
      <sheetId val="1"/>
      <sheetId val="2"/>
    </sheetIdMap>
  </header>
  <header guid="{B4A770A9-6E12-4A65-B199-76CD04A2E08D}" dateTime="2018-09-28T13:53:50" maxSheetId="3" userName="User" r:id="rId47" minRId="261" maxRId="276">
    <sheetIdMap count="2">
      <sheetId val="1"/>
      <sheetId val="2"/>
    </sheetIdMap>
  </header>
  <header guid="{A861BFA3-A56A-4E25-ABD7-08B69B14F1DD}" dateTime="2018-09-28T13:56:09" maxSheetId="3" userName="User" r:id="rId48" minRId="277">
    <sheetIdMap count="2">
      <sheetId val="1"/>
      <sheetId val="2"/>
    </sheetIdMap>
  </header>
  <header guid="{2AEA7FE4-4C5F-4537-96F8-6D7B572E78BD}" dateTime="2018-09-28T13:57:52" maxSheetId="3" userName="User" r:id="rId49" minRId="278" maxRId="285">
    <sheetIdMap count="2">
      <sheetId val="1"/>
      <sheetId val="2"/>
    </sheetIdMap>
  </header>
  <header guid="{EE2CFBC7-A6D0-495C-9943-7C5A77EF1D0E}" dateTime="2018-09-28T13:58:16" maxSheetId="3" userName="User" r:id="rId50" minRId="286" maxRId="293">
    <sheetIdMap count="2">
      <sheetId val="1"/>
      <sheetId val="2"/>
    </sheetIdMap>
  </header>
  <header guid="{7C2ED53E-C6A1-4CC3-9EB0-3070139C84B3}" dateTime="2018-09-28T13:58:49" maxSheetId="3" userName="User" r:id="rId51" minRId="294" maxRId="299">
    <sheetIdMap count="2">
      <sheetId val="1"/>
      <sheetId val="2"/>
    </sheetIdMap>
  </header>
  <header guid="{676905AD-127C-456B-9EDB-4417B7E0CCE1}" dateTime="2018-09-28T13:59:01" maxSheetId="3" userName="User" r:id="rId52" minRId="300">
    <sheetIdMap count="2">
      <sheetId val="1"/>
      <sheetId val="2"/>
    </sheetIdMap>
  </header>
  <header guid="{DD43B711-E6A7-4631-AE69-FA5748E29FDB}" dateTime="2018-09-28T13:59:11" maxSheetId="3" userName="User" r:id="rId53" minRId="301" maxRId="303">
    <sheetIdMap count="2">
      <sheetId val="1"/>
      <sheetId val="2"/>
    </sheetIdMap>
  </header>
  <header guid="{66E41AE3-7A97-48DA-9F67-BA0B4E335FCA}" dateTime="2018-09-28T14:01:07" maxSheetId="3" userName="User" r:id="rId54" minRId="304" maxRId="311">
    <sheetIdMap count="2">
      <sheetId val="1"/>
      <sheetId val="2"/>
    </sheetIdMap>
  </header>
  <header guid="{0E91AF65-F1F9-4284-B48B-C80E04B9D89C}" dateTime="2018-09-28T14:01:33" maxSheetId="3" userName="User" r:id="rId55" minRId="312" maxRId="315">
    <sheetIdMap count="2">
      <sheetId val="1"/>
      <sheetId val="2"/>
    </sheetIdMap>
  </header>
  <header guid="{196FCB5E-605D-4AE5-B4FA-6F20EFF7F448}" dateTime="2018-09-28T14:20:08" maxSheetId="3" userName="User" r:id="rId56" minRId="316" maxRId="317">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101" start="0" length="2147483647">
    <dxf>
      <font>
        <color rgb="FF00B050"/>
      </font>
    </dxf>
  </rfmt>
  <rfmt sheetId="2" sqref="E22" start="0" length="2147483647">
    <dxf>
      <font>
        <color rgb="FF00B050"/>
      </font>
    </dxf>
  </rfmt>
  <rfmt sheetId="2" sqref="E138" start="0" length="2147483647">
    <dxf>
      <font>
        <color rgb="FF00B050"/>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65D1BF3-045D-4144-B857-65958F45E8D8}"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1">
    <oc r="E11" t="inlineStr">
      <is>
        <t>vai arī jāmaina uz "piedāvātā"</t>
      </is>
    </oc>
    <nc r="E11"/>
  </rcc>
  <rcc rId="24" sId="1">
    <oc r="B11" t="inlineStr">
      <is>
        <r>
          <t>Piedāvātās prece</t>
        </r>
        <r>
          <rPr>
            <sz val="10"/>
            <color rgb="FF00B050"/>
            <rFont val="Times New Roman"/>
            <family val="1"/>
            <charset val="186"/>
          </rPr>
          <t>s</t>
        </r>
        <r>
          <rPr>
            <sz val="10"/>
            <rFont val="Times New Roman"/>
            <family val="1"/>
            <charset val="186"/>
          </rPr>
          <t xml:space="preserve"> ir jauna</t>
        </r>
        <r>
          <rPr>
            <sz val="10"/>
            <color rgb="FF00B050"/>
            <rFont val="Times New Roman"/>
            <family val="1"/>
            <charset val="186"/>
          </rPr>
          <t>s</t>
        </r>
        <r>
          <rPr>
            <sz val="10"/>
            <rFont val="Times New Roman"/>
            <family val="1"/>
            <charset val="186"/>
          </rPr>
          <t>, iepriekš nelietota</t>
        </r>
        <r>
          <rPr>
            <sz val="10"/>
            <color rgb="FF00B050"/>
            <rFont val="Times New Roman"/>
            <family val="1"/>
            <charset val="186"/>
          </rPr>
          <t>s</t>
        </r>
        <r>
          <rPr>
            <sz val="10"/>
            <rFont val="Times New Roman"/>
            <family val="1"/>
            <charset val="186"/>
          </rPr>
          <t xml:space="preserve"> un nesatur iepriekš lietotas vai atjaunotas sastāvdaļas vai komponentes;</t>
        </r>
      </is>
    </oc>
    <nc r="B11" t="inlineStr">
      <is>
        <r>
          <t>Piedāvātā prece ir jauna</t>
        </r>
        <r>
          <rPr>
            <sz val="10"/>
            <rFont val="Times New Roman"/>
            <family val="1"/>
            <charset val="186"/>
          </rPr>
          <t>, iepriekš nelietota</t>
        </r>
        <r>
          <rPr>
            <sz val="10"/>
            <rFont val="Times New Roman"/>
            <family val="1"/>
            <charset val="186"/>
          </rPr>
          <t xml:space="preserve"> un nesatur iepriekš lietotas vai atjaunotas sastāvdaļas vai komponentes;</t>
        </r>
      </is>
    </nc>
  </rcc>
  <rcc rId="25" sId="1">
    <oc r="B28" t="inlineStr">
      <is>
        <r>
          <t>Jāspēj pacelt automašīnu ar platumu no 1m līdz 2.2 m, attālums starp a</t>
        </r>
        <r>
          <rPr>
            <sz val="10"/>
            <color rgb="FFFF0000"/>
            <rFont val="Times New Roman"/>
            <family val="1"/>
          </rPr>
          <t>sīm ….</t>
        </r>
      </is>
    </oc>
    <nc r="B28" t="inlineStr">
      <is>
        <t>Jāspēj pacelt automašīnu ar sekojošiem parametriem:
 - platums: 1500mm - 2000mm;
 - garums: 4000mm - 4900mm;
 - attēlums starp asīm: 2500mm - 2800mm</t>
      </is>
    </nc>
  </rcc>
  <rcc rId="26" sId="1">
    <oc r="E28" t="inlineStr">
      <is>
        <t>3 piemēri auto gabarītiem (varētu orientēties, lai visiem šiem derētu, un varbūt vēl kādam):</t>
      </is>
    </oc>
    <nc r="E28"/>
  </rcc>
  <rcc rId="27" sId="1">
    <oc r="E29" t="inlineStr">
      <is>
        <t>KIA Soul EV: Garums: 4140 mm, platums: 1800 mm, augstums: 1593 mm, wheelbase: 2570 mm</t>
      </is>
    </oc>
    <nc r="E29"/>
  </rcc>
  <rcc rId="28" sId="1">
    <oc r="E31" t="inlineStr">
      <is>
        <t>Mazda 6: Garums: 4745 mm, platums: 1781 mm, augstums: 1440 mm, wheelbase: 2675 mm</t>
      </is>
    </oc>
    <nc r="E31"/>
  </rcc>
  <rcc rId="29" sId="1">
    <oc r="E30" t="inlineStr">
      <is>
        <t>Volvo S70: Garums: 4720 mm, platums: 1760 mm, augstums: 1390 mm, wheelbase: 2660 mm</t>
      </is>
    </oc>
    <nc r="E30"/>
  </rcc>
  <rcc rId="30" sId="1">
    <oc r="B30" t="inlineStr">
      <is>
        <r>
          <t xml:space="preserve">Statņu skaits vismaz 2 </t>
        </r>
        <r>
          <rPr>
            <sz val="10"/>
            <color rgb="FF00B050"/>
            <rFont val="Times New Roman"/>
            <family val="1"/>
            <charset val="186"/>
          </rPr>
          <t>(man liekas, ja piedāvās 4, nebūs labi. Vajag tieši divus stāvus pacēlājiem, nevis 4 vai arī es nesapratu, kas domāts ar statnēm? Tālāk tekstā figurē kollonas)</t>
        </r>
      </is>
    </oc>
    <nc r="B30" t="inlineStr">
      <is>
        <t>Statņu skaits: 2</t>
      </is>
    </nc>
  </rcc>
  <rcc rId="31" sId="1">
    <oc r="B34" t="inlineStr">
      <is>
        <t>Jābūt viena gabala kolonnas (single-piece)</t>
      </is>
    </oc>
    <nc r="B34" t="inlineStr">
      <is>
        <t>Kolonnām jābūt no viena gabala (single-piece)</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 sId="2">
    <oc r="E22" t="inlineStr">
      <is>
        <t>kas tiek saprasts ar īpaši izturīga virsma? Nevajag kaut kā tiešāk nodefinēt?</t>
      </is>
    </oc>
    <nc r="E22"/>
  </rcc>
  <rcc rId="33" sId="2">
    <oc r="B44" t="inlineStr">
      <is>
        <t>Platums: ne vairāk kā 2000 mm</t>
      </is>
    </oc>
    <nc r="B44" t="inlineStr">
      <is>
        <t>Platums: ne mazāk, kā 1800mm</t>
      </is>
    </nc>
  </rcc>
  <rcc rId="34" sId="2">
    <oc r="B43" t="inlineStr">
      <is>
        <t>Augstums: ne vairāk kā 600 mm</t>
      </is>
    </oc>
    <nc r="B43" t="inlineStr">
      <is>
        <t>Augstums: ne mazāk, kā 800mm</t>
      </is>
    </nc>
  </rcc>
  <rcc rId="35" sId="2">
    <oc r="E43" t="inlineStr">
      <is>
        <t>Kādas ir minimālās vērtības? (nepiegādās 100mm x 200mm?)</t>
      </is>
    </oc>
    <nc r="E43"/>
  </rcc>
  <rcc rId="36" sId="2">
    <oc r="E44" t="inlineStr">
      <is>
        <t>tas pats</t>
      </is>
    </oc>
    <nc r="E44"/>
  </rcc>
  <rcc rId="37" sId="2">
    <oc r="F44" t="inlineStr">
      <is>
        <t>Nav labāk lietot garums un platums?</t>
      </is>
    </oc>
    <nc r="F44"/>
  </rcc>
  <rcc rId="38" sId="1">
    <oc r="B29" t="inlineStr">
      <is>
        <t>Elektrobarošana 220 vai 380V, 50Hz</t>
      </is>
    </oc>
    <nc r="B29" t="inlineStr">
      <is>
        <t>Elektrobarošana 220 un /vai 380V, 50Hz</t>
      </is>
    </nc>
  </rcc>
  <rrc rId="39" sId="2" ref="A101:XFD101" action="deleteRow">
    <rfmt sheetId="2" xfDxf="1" sqref="A101:XFD101" start="0" length="0"/>
    <rfmt sheetId="2" s="1" sqref="A101" start="0" length="0">
      <dxf>
        <font>
          <sz val="10"/>
          <color auto="1"/>
          <name val="Times New Roman"/>
          <scheme val="none"/>
        </font>
        <numFmt numFmtId="19" formatCode="yyyy/mm/dd"/>
        <alignment horizontal="right" vertical="center" wrapText="1" readingOrder="0"/>
        <border outline="0">
          <left style="thin">
            <color auto="1"/>
          </left>
          <right style="thin">
            <color auto="1"/>
          </right>
          <top style="thin">
            <color auto="1"/>
          </top>
          <bottom style="thin">
            <color auto="1"/>
          </bottom>
        </border>
      </dxf>
    </rfmt>
    <rcc rId="0" sId="2" dxf="1">
      <nc r="B101" t="inlineStr">
        <is>
          <t>Izmēri: A910 x P 628 x Dz 418 (bez roktura)</t>
        </is>
      </nc>
      <ndxf>
        <font>
          <sz val="10"/>
          <color theme="1"/>
          <name val="Times New Roman"/>
          <scheme val="none"/>
        </font>
        <fill>
          <patternFill patternType="solid">
            <bgColor rgb="FFFFFFFF"/>
          </patternFill>
        </fill>
        <alignment horizontal="justify" vertical="top" wrapText="1" readingOrder="0"/>
        <border outline="0">
          <left style="thin">
            <color auto="1"/>
          </left>
          <right style="thin">
            <color auto="1"/>
          </right>
          <top style="thin">
            <color auto="1"/>
          </top>
          <bottom style="thin">
            <color auto="1"/>
          </bottom>
        </border>
      </ndxf>
    </rcc>
    <rfmt sheetId="2" s="1" sqref="C101"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01"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0" sId="2" dxf="1">
      <nc r="E101" t="inlineStr">
        <is>
          <t>kāpēc tik precīzi izmēri? Labāk iedot diapazonu</t>
        </is>
      </nc>
      <ndxf>
        <font>
          <sz val="11"/>
          <color rgb="FF00B050"/>
          <name val="Calibri"/>
          <scheme val="minor"/>
        </font>
        <fill>
          <patternFill patternType="solid">
            <bgColor rgb="FFFFFF00"/>
          </patternFill>
        </fill>
      </ndxf>
    </rcc>
  </rrc>
  <rrc rId="40" sId="2" ref="A137:XFD137" action="deleteRow">
    <rfmt sheetId="2" xfDxf="1" sqref="A137:XFD137" start="0" length="0"/>
    <rfmt sheetId="2" s="1" sqref="A137" start="0" length="0">
      <dxf>
        <font>
          <sz val="10"/>
          <color auto="1"/>
          <name val="Times New Roman"/>
          <scheme val="none"/>
        </font>
        <numFmt numFmtId="19" formatCode="yyyy/mm/dd"/>
        <alignment horizontal="right" vertical="center" wrapText="1" readingOrder="0"/>
        <border outline="0">
          <left style="thin">
            <color auto="1"/>
          </left>
          <right style="thin">
            <color auto="1"/>
          </right>
          <top style="thin">
            <color auto="1"/>
          </top>
          <bottom style="thin">
            <color auto="1"/>
          </bottom>
        </border>
      </dxf>
    </rfmt>
    <rcc rId="0" sId="2" dxf="1">
      <nc r="B137" t="inlineStr">
        <is>
          <t xml:space="preserve">Eļļas filtra 3 kāju atslēga </t>
        </is>
      </nc>
      <ndxf>
        <font>
          <b/>
          <i/>
          <sz val="10"/>
          <color theme="1"/>
          <name val="Times New Roman"/>
          <scheme val="none"/>
        </font>
        <alignment horizontal="left" vertical="center" wrapText="1" readingOrder="0"/>
        <border outline="0">
          <left style="thin">
            <color auto="1"/>
          </left>
          <right style="thin">
            <color auto="1"/>
          </right>
          <top style="thin">
            <color auto="1"/>
          </top>
          <bottom style="thin">
            <color auto="1"/>
          </bottom>
        </border>
      </ndxf>
    </rcc>
    <rfmt sheetId="2" s="1" sqref="C13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3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0" sId="2" dxf="1">
      <nc r="E137" t="inlineStr">
        <is>
          <t>Ja mums ir elektro auto vai šis neradīs jautājumus, kādēļ vajag eļļas filtra atslēgas?</t>
        </is>
      </nc>
      <ndxf>
        <font>
          <sz val="11"/>
          <color rgb="FF00B050"/>
          <name val="Calibri"/>
          <scheme val="minor"/>
        </font>
        <fill>
          <patternFill patternType="solid">
            <bgColor rgb="FFFFFF00"/>
          </patternFill>
        </fill>
      </ndxf>
    </rcc>
  </rrc>
  <rrc rId="41" sId="2" ref="A137:XFD137" action="deleteRow">
    <rfmt sheetId="2" xfDxf="1" sqref="A137:XFD137" start="0" length="0"/>
    <rfmt sheetId="2" s="1" sqref="A137" start="0" length="0">
      <dxf>
        <font>
          <sz val="10"/>
          <color auto="1"/>
          <name val="Times New Roman"/>
          <scheme val="none"/>
        </font>
        <numFmt numFmtId="19" formatCode="yyyy/mm/dd"/>
        <alignment horizontal="right" vertical="center" wrapText="1" readingOrder="0"/>
        <border outline="0">
          <left style="thin">
            <color auto="1"/>
          </left>
          <right style="thin">
            <color auto="1"/>
          </right>
          <top style="thin">
            <color auto="1"/>
          </top>
          <bottom style="thin">
            <color auto="1"/>
          </bottom>
        </border>
      </dxf>
    </rfmt>
    <rcc rId="0" sId="2" dxf="1">
      <nc r="B137" t="inlineStr">
        <is>
          <t>min 70mm</t>
        </is>
      </nc>
      <ndxf>
        <font>
          <sz val="10"/>
          <color theme="1"/>
          <name val="Times New Roman"/>
          <scheme val="none"/>
        </font>
        <alignment horizontal="left" vertical="center" wrapText="1" readingOrder="0"/>
        <border outline="0">
          <left style="thin">
            <color auto="1"/>
          </left>
          <right style="thin">
            <color auto="1"/>
          </right>
          <top style="thin">
            <color auto="1"/>
          </top>
          <bottom style="thin">
            <color auto="1"/>
          </bottom>
        </border>
      </ndxf>
    </rcc>
    <rfmt sheetId="2" s="1" sqref="C13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3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37" start="0" length="0">
      <dxf>
        <font>
          <sz val="11"/>
          <color rgb="FFFF0000"/>
          <name val="Calibri"/>
          <scheme val="minor"/>
        </font>
        <fill>
          <patternFill patternType="solid">
            <bgColor rgb="FFFFFF00"/>
          </patternFill>
        </fill>
      </dxf>
    </rfmt>
  </rrc>
  <rrc rId="42" sId="2" ref="A137:XFD137" action="deleteRow">
    <rfmt sheetId="2" xfDxf="1" sqref="A137:XFD137" start="0" length="0"/>
    <rfmt sheetId="2" s="1" sqref="A137" start="0" length="0">
      <dxf>
        <font>
          <sz val="10"/>
          <color auto="1"/>
          <name val="Times New Roman"/>
          <scheme val="none"/>
        </font>
        <numFmt numFmtId="19" formatCode="yyyy/mm/dd"/>
        <alignment horizontal="right" vertical="center" wrapText="1" readingOrder="0"/>
        <border outline="0">
          <left style="thin">
            <color auto="1"/>
          </left>
          <right style="thin">
            <color auto="1"/>
          </right>
          <top style="thin">
            <color auto="1"/>
          </top>
          <bottom style="thin">
            <color auto="1"/>
          </bottom>
        </border>
      </dxf>
    </rfmt>
    <rcc rId="0" sId="2" dxf="1">
      <nc r="B137" t="inlineStr">
        <is>
          <t>max 120mm</t>
        </is>
      </nc>
      <ndxf>
        <font>
          <sz val="10"/>
          <color theme="1"/>
          <name val="Times New Roman"/>
          <scheme val="none"/>
        </font>
        <alignment horizontal="left" vertical="center" wrapText="1" readingOrder="0"/>
        <border outline="0">
          <left style="thin">
            <color auto="1"/>
          </left>
          <right style="thin">
            <color auto="1"/>
          </right>
          <top style="thin">
            <color auto="1"/>
          </top>
          <bottom style="thin">
            <color auto="1"/>
          </bottom>
        </border>
      </ndxf>
    </rcc>
    <rfmt sheetId="2" s="1" sqref="C13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3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37" start="0" length="0">
      <dxf>
        <font>
          <sz val="11"/>
          <color rgb="FFFF0000"/>
          <name val="Calibri"/>
          <scheme val="minor"/>
        </font>
        <fill>
          <patternFill patternType="solid">
            <bgColor rgb="FFFFFF00"/>
          </patternFill>
        </fill>
      </dxf>
    </rfmt>
  </rrc>
  <rcc rId="43" sId="2">
    <oc r="E2" t="inlineStr">
      <is>
        <t>Komentārs</t>
      </is>
    </oc>
    <nc r="E2"/>
  </rcc>
  <rfmt sheetId="2" sqref="B9:D9"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D9" start="0" length="2147483647">
    <dxf>
      <font>
        <color auto="1"/>
      </font>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1:E1048576">
    <dxf>
      <fill>
        <patternFill patternType="none">
          <bgColor auto="1"/>
        </patternFill>
      </fill>
    </dxf>
  </rfmt>
  <rcv guid="{965D1BF3-045D-4144-B857-65958F45E8D8}" action="delete"/>
  <rcv guid="{965D1BF3-045D-4144-B857-65958F45E8D8}"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2">
    <oc r="B7" t="inlineStr">
      <is>
        <t>Piegāde __ mēnešu laikā no pasūtījuma;</t>
      </is>
    </oc>
    <nc r="B7" t="inlineStr">
      <is>
        <t>Piegāde 2 (divu) mēnešu laikā no līguma noslēgšanas dienas;</t>
      </is>
    </nc>
  </rcc>
  <rfmt sheetId="1" sqref="E1:E1048576">
    <dxf>
      <fill>
        <patternFill patternType="none">
          <bgColor auto="1"/>
        </patternFill>
      </fill>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 sId="1">
    <oc r="B7" t="inlineStr">
      <is>
        <t>Piegāde __ mēnešu laikā no pasūtījuma;</t>
      </is>
    </oc>
    <nc r="B7" t="inlineStr">
      <is>
        <t>Piegāde 2 (divu) mēnešu laikā no pasūtījuma;</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 sId="2">
    <oc r="B8" t="inlineStr">
      <is>
        <t>Piedāvātajām precēm garantijas termiņš ir ___ (______________) mēneši no piegādes brīža</t>
      </is>
    </oc>
    <nc r="B8" t="inlineStr">
      <is>
        <t>Piedāvātajai precei garantijas termiņš ir ___ (______________) mēneši no pieņemšanas - nodošanas akta parakstīšanas brīža.</t>
      </is>
    </nc>
  </rcc>
  <rcv guid="{965D1BF3-045D-4144-B857-65958F45E8D8}" action="delete"/>
  <rcv guid="{965D1BF3-045D-4144-B857-65958F45E8D8}"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65D1BF3-045D-4144-B857-65958F45E8D8}" action="delete"/>
  <rcv guid="{965D1BF3-045D-4144-B857-65958F45E8D8}"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1:E1048576" start="0" length="2147483647">
    <dxf>
      <font>
        <color rgb="FFFF0000"/>
      </font>
    </dxf>
  </rfmt>
  <rcc rId="1" sId="2">
    <nc r="E43" t="inlineStr">
      <is>
        <t>Kādas ir minimālās vērtības? (nepiegādās 100mm x 200mm?)</t>
      </is>
    </nc>
  </rcc>
  <rcc rId="2" sId="2">
    <nc r="E44" t="inlineStr">
      <is>
        <t>tas pats</t>
      </is>
    </nc>
  </rcc>
  <rcc rId="3" sId="2">
    <oc r="B97" t="inlineStr">
      <is>
        <t>Atvilkstnes celtspēja: vismaz 25 kg</t>
      </is>
    </oc>
    <nc r="B97" t="inlineStr">
      <is>
        <t>Atvilktnes celtspēja: vismaz 25 kg</t>
      </is>
    </nc>
  </rcc>
  <rcc rId="4" sId="2">
    <nc r="E2" t="inlineStr">
      <is>
        <t>Komentārs</t>
      </is>
    </nc>
  </rcc>
  <rfmt sheetId="2" sqref="E1:E1048576">
    <dxf>
      <fill>
        <patternFill patternType="solid">
          <bgColor rgb="FFFFFF00"/>
        </patternFill>
      </fill>
    </dxf>
  </rfmt>
  <rfmt sheetId="2" sqref="E2" start="0" length="2147483647">
    <dxf>
      <font>
        <b/>
      </font>
    </dxf>
  </rfmt>
  <rfmt sheetId="1" sqref="E1:E1048576" start="0" length="2147483647">
    <dxf>
      <font>
        <color rgb="FFFF0000"/>
      </font>
    </dxf>
  </rfmt>
  <rfmt sheetId="1" sqref="E1:E1048576">
    <dxf>
      <fill>
        <patternFill patternType="solid">
          <bgColor rgb="FFFFFF00"/>
        </patternFill>
      </fill>
    </dxf>
  </rfmt>
  <rcc rId="5" sId="1">
    <nc r="E28" t="inlineStr">
      <is>
        <t>3 piemēri auto gabarītiem:</t>
      </is>
    </nc>
  </rcc>
  <rcc rId="6" sId="1">
    <nc r="E29" t="inlineStr">
      <is>
        <t>KIA Soul EV: Garums: 4140 mm, platums: 1800 mm, augstums: 1593 mm, wheelbase: 2570 mm</t>
      </is>
    </nc>
  </rcc>
  <rcc rId="7" sId="1">
    <nc r="E30" t="inlineStr">
      <is>
        <t>Volvo S70: Garums: 4720 mm, platums: 1760 mm, augstums: 1390 mm, wheelbase: 2660 mm</t>
      </is>
    </nc>
  </rcc>
  <rcc rId="8" sId="1">
    <nc r="E31" t="inlineStr">
      <is>
        <t>Mazda 6: Garums: 4745 mm, platums: 1781 mm, augstums: 1440 mm, wheelbase: 2675 mm</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 sId="1" xfDxf="1" dxf="1">
    <nc r="B36" t="inlineStr">
      <is>
        <t xml:space="preserve">Apliecinu, ka piedāvājumā ir iekļautas visas izmaksas, kas saistītas ar preču iegādi un piegādi, t.sk., visi nodokļi un nodevas, kā arī visas netieši saistītās izmaksas, </t>
      </is>
    </nc>
  </rcc>
  <rcc rId="48" sId="1" odxf="1" dxf="1">
    <nc r="B40" t="inlineStr">
      <is>
        <t>____________________________________________</t>
      </is>
    </nc>
    <odxf>
      <font>
        <i val="0"/>
        <sz val="11"/>
        <color theme="1"/>
        <name val="Calibri"/>
        <scheme val="minor"/>
      </font>
      <alignment horizontal="general" vertical="bottom" wrapText="0" readingOrder="0"/>
    </odxf>
    <ndxf>
      <font>
        <i/>
        <sz val="10"/>
        <color theme="1"/>
        <name val="Times New Roman"/>
        <scheme val="none"/>
      </font>
      <alignment horizontal="center" vertical="center" wrapText="1" readingOrder="0"/>
    </ndxf>
  </rcc>
  <rfmt sheetId="1" sqref="C40" start="0" length="0">
    <dxf>
      <font>
        <i/>
        <sz val="10"/>
        <color theme="1"/>
        <name val="Times New Roman"/>
        <scheme val="none"/>
      </font>
      <alignment horizontal="center" vertical="center" wrapText="1" readingOrder="0"/>
    </dxf>
  </rfmt>
  <rfmt sheetId="1" sqref="D40" start="0" length="0">
    <dxf>
      <font>
        <i/>
        <sz val="10"/>
        <color theme="1"/>
        <name val="Times New Roman"/>
        <scheme val="none"/>
      </font>
      <alignment horizontal="center" vertical="center" wrapText="1" readingOrder="0"/>
    </dxf>
  </rfmt>
  <rfmt sheetId="1" sqref="E40" start="0" length="0">
    <dxf>
      <font>
        <i/>
        <sz val="10"/>
        <color rgb="FFFF0000"/>
        <name val="Times New Roman"/>
        <scheme val="none"/>
      </font>
      <alignment horizontal="center" vertical="center" wrapText="1" readingOrder="0"/>
    </dxf>
  </rfmt>
  <rcc rId="49" sId="1" odxf="1" dxf="1">
    <nc r="B41" t="inlineStr">
      <is>
        <t xml:space="preserve">(Pretendenta paraksttiesīgā persona vai pilnvarotais pārstāvis) </t>
      </is>
    </nc>
    <odxf>
      <font>
        <i val="0"/>
        <sz val="11"/>
        <color theme="1"/>
        <name val="Calibri"/>
        <scheme val="minor"/>
      </font>
      <alignment horizontal="general" vertical="bottom" readingOrder="0"/>
    </odxf>
    <ndxf>
      <font>
        <i/>
        <sz val="10"/>
        <color theme="1"/>
        <name val="Times New Roman"/>
        <scheme val="none"/>
      </font>
      <alignment horizontal="center" vertical="center" readingOrder="0"/>
    </ndxf>
  </rcc>
  <rfmt sheetId="1" sqref="C41" start="0" length="0">
    <dxf>
      <font>
        <i/>
        <sz val="10"/>
        <color theme="1"/>
        <name val="Times New Roman"/>
        <scheme val="none"/>
      </font>
      <alignment horizontal="center" vertical="center" readingOrder="0"/>
    </dxf>
  </rfmt>
  <rfmt sheetId="1" sqref="D41" start="0" length="0">
    <dxf>
      <font>
        <i/>
        <sz val="10"/>
        <color theme="1"/>
        <name val="Times New Roman"/>
        <scheme val="none"/>
      </font>
      <alignment horizontal="center" vertical="center" readingOrder="0"/>
    </dxf>
  </rfmt>
  <rfmt sheetId="1" sqref="E41" start="0" length="0">
    <dxf>
      <font>
        <i/>
        <sz val="10"/>
        <color rgb="FFFF0000"/>
        <name val="Times New Roman"/>
        <scheme val="none"/>
      </font>
      <alignment horizontal="center" vertical="center" readingOrder="0"/>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6:D36">
    <dxf>
      <alignment vertical="center" wrapText="1" readingOrder="0"/>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1">
    <nc r="B39" t="inlineStr">
      <is>
        <t>Paraksts</t>
      </is>
    </nc>
  </rcc>
  <rfmt sheetId="1" sqref="B39">
    <dxf>
      <alignment horizontal="right" readingOrder="0"/>
    </dxf>
  </rfmt>
  <rfmt sheetId="1" sqref="B36:B41" start="0" length="2147483647">
    <dxf>
      <font>
        <name val="Times New Roman"/>
        <scheme val="none"/>
      </font>
    </dxf>
  </rfmt>
  <rfmt sheetId="1" sqref="B36:B41" start="0" length="2147483647">
    <dxf>
      <font>
        <sz val="10"/>
      </font>
    </dxf>
  </rfmt>
  <rfmt sheetId="1" sqref="B36:B41" start="0" length="2147483647">
    <dxf>
      <font>
        <i/>
      </font>
    </dxf>
  </rfmt>
  <rcc rId="51" sId="1">
    <oc r="B36" t="inlineStr">
      <is>
        <t xml:space="preserve">Apliecinu, ka piedāvājumā ir iekļautas visas izmaksas, kas saistītas ar preču iegādi un piegādi, t.sk., visi nodokļi un nodevas, kā arī visas netieši saistītās izmaksas, </t>
      </is>
    </oc>
    <nc r="B36" t="inlineStr">
      <is>
        <t xml:space="preserve">Apliecinu, ka piedāvājumā ir iekļautas visas izmaksas, kas saistītas ar preces iegādi, piegādi un uzstādīšanu, t.sk., visi nodokļi un nodevas, kā arī visas netieši saistītās izmaksas, </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 sId="1">
    <oc r="B7" t="inlineStr">
      <is>
        <t>Piegāde 2 (divu) mēnešu laikā no pasūtījuma;</t>
      </is>
    </oc>
    <nc r="B7" t="inlineStr">
      <is>
        <t>Piegāde 2 (divu) mēnešu laikā no līguma noslēgšanas dienas;</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3" sId="2" ref="A57:XFD57" action="deleteRow">
    <rfmt sheetId="2" xfDxf="1" sqref="A57:XFD57" start="0" length="0"/>
    <rcc rId="0" sId="2" s="1" dxf="1">
      <nc r="A57" t="inlineStr">
        <is>
          <t>3.1.</t>
        </is>
      </nc>
      <ndxf>
        <font>
          <b/>
          <i/>
          <sz val="10"/>
          <color auto="1"/>
          <name val="Times New Roman"/>
          <scheme val="none"/>
        </font>
        <fill>
          <patternFill patternType="solid">
            <bgColor theme="9" tint="0.59999389629810485"/>
          </patternFill>
        </fill>
        <alignment horizontal="right" vertical="center" wrapText="1" readingOrder="0"/>
        <border outline="0">
          <left style="thin">
            <color auto="1"/>
          </left>
          <top style="thin">
            <color auto="1"/>
          </top>
          <bottom style="thin">
            <color auto="1"/>
          </bottom>
        </border>
      </ndxf>
    </rcc>
    <rcc rId="0" sId="2" s="1" dxf="1" quotePrefix="1">
      <nc r="B57" t="inlineStr">
        <is>
          <t>Veicamās funkcijas:</t>
        </is>
      </nc>
      <ndxf>
        <font>
          <b/>
          <i/>
          <sz val="10"/>
          <color auto="1"/>
          <name val="Times New Roman"/>
          <scheme val="none"/>
        </font>
        <fill>
          <patternFill patternType="solid">
            <bgColor theme="9" tint="0.59999389629810485"/>
          </patternFill>
        </fill>
        <alignment horizontal="left" vertical="center" wrapText="1" readingOrder="0"/>
        <border outline="0">
          <left style="thin">
            <color auto="1"/>
          </left>
          <top style="thin">
            <color auto="1"/>
          </top>
          <bottom style="thin">
            <color auto="1"/>
          </bottom>
        </border>
      </ndxf>
    </rcc>
    <rfmt sheetId="2" s="1" sqref="C57" start="0" length="0">
      <dxf>
        <font>
          <b/>
          <i/>
          <sz val="10"/>
          <color auto="1"/>
          <name val="Times New Roman"/>
          <scheme val="none"/>
        </font>
        <fill>
          <patternFill patternType="solid">
            <bgColor theme="9" tint="0.59999389629810485"/>
          </patternFill>
        </fill>
        <alignment horizontal="left" vertical="center" wrapText="1" readingOrder="0"/>
        <border outline="0">
          <top style="thin">
            <color auto="1"/>
          </top>
          <bottom style="thin">
            <color auto="1"/>
          </bottom>
        </border>
      </dxf>
    </rfmt>
    <rfmt sheetId="2" s="1" sqref="D57" start="0" length="0">
      <dxf>
        <font>
          <b/>
          <i/>
          <sz val="10"/>
          <color auto="1"/>
          <name val="Times New Roman"/>
          <scheme val="none"/>
        </font>
        <fill>
          <patternFill patternType="solid">
            <bgColor theme="9" tint="0.59999389629810485"/>
          </patternFill>
        </fill>
        <alignment horizontal="left" vertical="center" wrapText="1" readingOrder="0"/>
        <border outline="0">
          <right style="thin">
            <color auto="1"/>
          </right>
          <top style="thin">
            <color auto="1"/>
          </top>
          <bottom style="thin">
            <color auto="1"/>
          </bottom>
        </border>
      </dxf>
    </rfmt>
    <rfmt sheetId="2" sqref="E57" start="0" length="0">
      <dxf>
        <font>
          <sz val="11"/>
          <color rgb="FFFF0000"/>
          <name val="Calibri"/>
          <scheme val="minor"/>
        </font>
      </dxf>
    </rfmt>
  </rrc>
  <rrc rId="54" sId="2" ref="A57:XFD57" action="deleteRow">
    <rfmt sheetId="2" xfDxf="1" sqref="A57:XFD57" start="0" length="0"/>
    <rfmt sheetId="2" s="1" sqref="A57" start="0" length="0">
      <dxf>
        <font>
          <sz val="10"/>
          <color auto="1"/>
          <name val="Times New Roman"/>
          <scheme val="none"/>
        </font>
        <alignment horizontal="right" vertical="center" wrapText="1" readingOrder="0"/>
        <border outline="0">
          <left style="thin">
            <color auto="1"/>
          </left>
          <right style="thin">
            <color auto="1"/>
          </right>
          <top style="thin">
            <color auto="1"/>
          </top>
          <bottom style="thin">
            <color auto="1"/>
          </bottom>
        </border>
      </dxf>
    </rfmt>
    <rfmt sheetId="2" s="1" sqref="B57" start="0" length="0">
      <dxf>
        <font>
          <sz val="10"/>
          <color auto="1"/>
          <name val="Times New Roman"/>
          <scheme val="none"/>
        </font>
        <alignment horizontal="left" vertical="top" wrapText="1" readingOrder="0"/>
        <border outline="0">
          <right style="thin">
            <color auto="1"/>
          </right>
          <top style="thin">
            <color auto="1"/>
          </top>
          <bottom style="thin">
            <color auto="1"/>
          </bottom>
        </border>
      </dxf>
    </rfmt>
    <rfmt sheetId="2" s="1" sqref="C5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5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57" start="0" length="0">
      <dxf>
        <font>
          <sz val="11"/>
          <color rgb="FFFF0000"/>
          <name val="Calibri"/>
          <scheme val="minor"/>
        </font>
      </dxf>
    </rfmt>
  </rrc>
  <rcc rId="55" sId="2">
    <oc r="A57" t="inlineStr">
      <is>
        <t>3.2.</t>
      </is>
    </oc>
    <nc r="A57" t="inlineStr">
      <is>
        <t>3.1.</t>
      </is>
    </nc>
  </rcc>
  <rcc rId="56" sId="2" quotePrefix="1">
    <oc r="A58" t="inlineStr">
      <is>
        <t>3.2.1.</t>
      </is>
    </oc>
    <nc r="A58" t="inlineStr">
      <is>
        <t>3.1.1.</t>
      </is>
    </nc>
  </rcc>
  <rcc rId="57" sId="2" quotePrefix="1">
    <oc r="A59" t="inlineStr">
      <is>
        <t>3.2.2.</t>
      </is>
    </oc>
    <nc r="A59" t="inlineStr">
      <is>
        <t>3.1.2.</t>
      </is>
    </nc>
  </rcc>
  <rcc rId="58" sId="2" quotePrefix="1">
    <oc r="A60" t="inlineStr">
      <is>
        <t>3.2.3.</t>
      </is>
    </oc>
    <nc r="A60" t="inlineStr">
      <is>
        <t>3.1.3.</t>
      </is>
    </nc>
  </rcc>
  <rcc rId="59" sId="2" quotePrefix="1">
    <oc r="A61" t="inlineStr">
      <is>
        <t>3.2.4.</t>
      </is>
    </oc>
    <nc r="A61" t="inlineStr">
      <is>
        <t>3.1.4.</t>
      </is>
    </nc>
  </rcc>
  <rcc rId="60" sId="2" quotePrefix="1">
    <oc r="A62" t="inlineStr">
      <is>
        <t>3.2.5.</t>
      </is>
    </oc>
    <nc r="A62" t="inlineStr">
      <is>
        <t>3.1.5.</t>
      </is>
    </nc>
  </rcc>
  <rrc rId="61" sId="2" ref="A71:XFD71" action="deleteRow">
    <rfmt sheetId="2" xfDxf="1" sqref="A71:XFD71" start="0" length="0"/>
    <rcc rId="0" sId="2" s="1" dxf="1">
      <nc r="A71" t="inlineStr">
        <is>
          <t>4.1.</t>
        </is>
      </nc>
      <ndxf>
        <font>
          <b/>
          <i/>
          <sz val="10"/>
          <color auto="1"/>
          <name val="Times New Roman"/>
          <scheme val="none"/>
        </font>
        <fill>
          <patternFill patternType="solid">
            <bgColor theme="9" tint="0.59999389629810485"/>
          </patternFill>
        </fill>
        <alignment horizontal="right" vertical="center" wrapText="1" readingOrder="0"/>
        <border outline="0">
          <left style="thin">
            <color auto="1"/>
          </left>
          <top style="thin">
            <color auto="1"/>
          </top>
          <bottom style="thin">
            <color auto="1"/>
          </bottom>
        </border>
      </ndxf>
    </rcc>
    <rcc rId="0" sId="2" s="1" dxf="1" quotePrefix="1">
      <nc r="B71" t="inlineStr">
        <is>
          <t>Veicamās funkcijas:</t>
        </is>
      </nc>
      <ndxf>
        <font>
          <b/>
          <i/>
          <sz val="10"/>
          <color auto="1"/>
          <name val="Times New Roman"/>
          <scheme val="none"/>
        </font>
        <fill>
          <patternFill patternType="solid">
            <bgColor theme="9" tint="0.59999389629810485"/>
          </patternFill>
        </fill>
        <alignment horizontal="left" vertical="center" wrapText="1" readingOrder="0"/>
        <border outline="0">
          <left style="thin">
            <color auto="1"/>
          </left>
          <top style="thin">
            <color auto="1"/>
          </top>
          <bottom style="thin">
            <color auto="1"/>
          </bottom>
        </border>
      </ndxf>
    </rcc>
    <rfmt sheetId="2" s="1" sqref="C71" start="0" length="0">
      <dxf>
        <font>
          <b/>
          <i/>
          <sz val="10"/>
          <color auto="1"/>
          <name val="Times New Roman"/>
          <scheme val="none"/>
        </font>
        <fill>
          <patternFill patternType="solid">
            <bgColor theme="9" tint="0.59999389629810485"/>
          </patternFill>
        </fill>
        <alignment horizontal="left" vertical="center" wrapText="1" readingOrder="0"/>
        <border outline="0">
          <top style="thin">
            <color auto="1"/>
          </top>
          <bottom style="thin">
            <color auto="1"/>
          </bottom>
        </border>
      </dxf>
    </rfmt>
    <rfmt sheetId="2" s="1" sqref="D71" start="0" length="0">
      <dxf>
        <font>
          <b/>
          <i/>
          <sz val="10"/>
          <color auto="1"/>
          <name val="Times New Roman"/>
          <scheme val="none"/>
        </font>
        <fill>
          <patternFill patternType="solid">
            <bgColor theme="9" tint="0.59999389629810485"/>
          </patternFill>
        </fill>
        <alignment horizontal="left" vertical="center" wrapText="1" readingOrder="0"/>
        <border outline="0">
          <right style="thin">
            <color auto="1"/>
          </right>
          <top style="thin">
            <color auto="1"/>
          </top>
          <bottom style="thin">
            <color auto="1"/>
          </bottom>
        </border>
      </dxf>
    </rfmt>
    <rfmt sheetId="2" sqref="E71" start="0" length="0">
      <dxf>
        <font>
          <sz val="11"/>
          <color rgb="FFFF0000"/>
          <name val="Calibri"/>
          <scheme val="minor"/>
        </font>
      </dxf>
    </rfmt>
  </rrc>
  <rrc rId="62" sId="2" ref="A71:XFD71" action="deleteRow">
    <rfmt sheetId="2" xfDxf="1" sqref="A71:XFD71" start="0" length="0"/>
    <rfmt sheetId="2" s="1" sqref="A71" start="0" length="0">
      <dxf>
        <font>
          <sz val="10"/>
          <color auto="1"/>
          <name val="Times New Roman"/>
          <scheme val="none"/>
        </font>
        <alignment horizontal="right" vertical="center" wrapText="1" readingOrder="0"/>
        <border outline="0">
          <left style="thin">
            <color auto="1"/>
          </left>
          <right style="thin">
            <color auto="1"/>
          </right>
          <top style="thin">
            <color auto="1"/>
          </top>
          <bottom style="thin">
            <color auto="1"/>
          </bottom>
        </border>
      </dxf>
    </rfmt>
    <rfmt sheetId="2" s="1" sqref="B71" start="0" length="0">
      <dxf>
        <font>
          <sz val="10"/>
          <color auto="1"/>
          <name val="Times New Roman"/>
          <scheme val="none"/>
        </font>
        <alignment horizontal="left" vertical="top" wrapText="1" readingOrder="0"/>
        <border outline="0">
          <right style="thin">
            <color auto="1"/>
          </right>
          <top style="thin">
            <color auto="1"/>
          </top>
          <bottom style="thin">
            <color auto="1"/>
          </bottom>
        </border>
      </dxf>
    </rfmt>
    <rfmt sheetId="2" s="1" sqref="C71"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71"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71" start="0" length="0">
      <dxf>
        <font>
          <sz val="11"/>
          <color rgb="FFFF0000"/>
          <name val="Calibri"/>
          <scheme val="minor"/>
        </font>
      </dxf>
    </rfmt>
  </rrc>
  <rcc rId="63" sId="2">
    <oc r="A71" t="inlineStr">
      <is>
        <t>4.2.</t>
      </is>
    </oc>
    <nc r="A71" t="inlineStr">
      <is>
        <t>4.1.</t>
      </is>
    </nc>
  </rcc>
  <rcc rId="64" sId="2" quotePrefix="1">
    <oc r="A72" t="inlineStr">
      <is>
        <t>4.2.1.</t>
      </is>
    </oc>
    <nc r="A72" t="inlineStr">
      <is>
        <t>4.1.1.</t>
      </is>
    </nc>
  </rcc>
  <rcc rId="65" sId="2" quotePrefix="1">
    <oc r="A73" t="inlineStr">
      <is>
        <t>4.2.2.</t>
      </is>
    </oc>
    <nc r="A73" t="inlineStr">
      <is>
        <t>4.1.2.</t>
      </is>
    </nc>
  </rcc>
  <rcc rId="66" sId="2" quotePrefix="1">
    <oc r="A74" t="inlineStr">
      <is>
        <t>4.2.3.</t>
      </is>
    </oc>
    <nc r="A74" t="inlineStr">
      <is>
        <t>4.1.3.</t>
      </is>
    </nc>
  </rcc>
  <rcc rId="67" sId="2" quotePrefix="1">
    <oc r="A75" t="inlineStr">
      <is>
        <t>4.2.4.</t>
      </is>
    </oc>
    <nc r="A75" t="inlineStr">
      <is>
        <t>4.1.4.</t>
      </is>
    </nc>
  </rcc>
  <rcc rId="68" sId="2" quotePrefix="1">
    <oc r="A76" t="inlineStr">
      <is>
        <t>4.2.5.</t>
      </is>
    </oc>
    <nc r="A76" t="inlineStr">
      <is>
        <t>4.1.5.</t>
      </is>
    </nc>
  </rcc>
  <rcc rId="69" sId="2" quotePrefix="1">
    <oc r="A77" t="inlineStr">
      <is>
        <t>4.2.6.</t>
      </is>
    </oc>
    <nc r="A77" t="inlineStr">
      <is>
        <t>4.1.6.</t>
      </is>
    </nc>
  </rcc>
  <rcv guid="{965D1BF3-045D-4144-B857-65958F45E8D8}" action="delete"/>
  <rcv guid="{965D1BF3-045D-4144-B857-65958F45E8D8}"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0" sId="2" ref="A87:XFD87" action="deleteRow">
    <rfmt sheetId="2" xfDxf="1" sqref="A87:XFD87" start="0" length="0"/>
    <rcc rId="0" sId="2" s="1" dxf="1">
      <nc r="A87" t="inlineStr">
        <is>
          <t>5.1.</t>
        </is>
      </nc>
      <ndxf>
        <font>
          <b/>
          <i/>
          <sz val="10"/>
          <color auto="1"/>
          <name val="Times New Roman"/>
          <scheme val="none"/>
        </font>
        <fill>
          <patternFill patternType="solid">
            <bgColor theme="9" tint="0.59999389629810485"/>
          </patternFill>
        </fill>
        <alignment horizontal="right" vertical="center" wrapText="1" readingOrder="0"/>
        <border outline="0">
          <left style="thin">
            <color auto="1"/>
          </left>
          <top style="thin">
            <color auto="1"/>
          </top>
          <bottom style="thin">
            <color auto="1"/>
          </bottom>
        </border>
      </ndxf>
    </rcc>
    <rcc rId="0" sId="2" s="1" dxf="1" quotePrefix="1">
      <nc r="B87" t="inlineStr">
        <is>
          <t>Veicamās funkcijas:</t>
        </is>
      </nc>
      <ndxf>
        <font>
          <b/>
          <i/>
          <sz val="10"/>
          <color auto="1"/>
          <name val="Times New Roman"/>
          <scheme val="none"/>
        </font>
        <fill>
          <patternFill patternType="solid">
            <bgColor theme="9" tint="0.59999389629810485"/>
          </patternFill>
        </fill>
        <alignment horizontal="left" vertical="center" wrapText="1" readingOrder="0"/>
        <border outline="0">
          <left style="thin">
            <color auto="1"/>
          </left>
          <top style="thin">
            <color auto="1"/>
          </top>
          <bottom style="thin">
            <color auto="1"/>
          </bottom>
        </border>
      </ndxf>
    </rcc>
    <rfmt sheetId="2" s="1" sqref="C87" start="0" length="0">
      <dxf>
        <font>
          <b/>
          <i/>
          <sz val="10"/>
          <color auto="1"/>
          <name val="Times New Roman"/>
          <scheme val="none"/>
        </font>
        <fill>
          <patternFill patternType="solid">
            <bgColor theme="9" tint="0.59999389629810485"/>
          </patternFill>
        </fill>
        <alignment horizontal="left" vertical="center" wrapText="1" readingOrder="0"/>
        <border outline="0">
          <top style="thin">
            <color auto="1"/>
          </top>
          <bottom style="thin">
            <color auto="1"/>
          </bottom>
        </border>
      </dxf>
    </rfmt>
    <rfmt sheetId="2" s="1" sqref="D87" start="0" length="0">
      <dxf>
        <font>
          <b/>
          <i/>
          <sz val="10"/>
          <color auto="1"/>
          <name val="Times New Roman"/>
          <scheme val="none"/>
        </font>
        <fill>
          <patternFill patternType="solid">
            <bgColor theme="9" tint="0.59999389629810485"/>
          </patternFill>
        </fill>
        <alignment horizontal="left" vertical="center" wrapText="1" readingOrder="0"/>
        <border outline="0">
          <right style="thin">
            <color auto="1"/>
          </right>
          <top style="thin">
            <color auto="1"/>
          </top>
          <bottom style="thin">
            <color auto="1"/>
          </bottom>
        </border>
      </dxf>
    </rfmt>
    <rfmt sheetId="2" sqref="E87" start="0" length="0">
      <dxf>
        <font>
          <sz val="11"/>
          <color rgb="FFFF0000"/>
          <name val="Calibri"/>
          <scheme val="minor"/>
        </font>
      </dxf>
    </rfmt>
  </rrc>
  <rrc rId="71" sId="2" ref="A87:XFD87" action="deleteRow">
    <rfmt sheetId="2" xfDxf="1" sqref="A87:XFD87" start="0" length="0"/>
    <rfmt sheetId="2" s="1" sqref="A87" start="0" length="0">
      <dxf>
        <font>
          <sz val="10"/>
          <color auto="1"/>
          <name val="Times New Roman"/>
          <scheme val="none"/>
        </font>
        <alignment horizontal="right" vertical="center" wrapText="1" readingOrder="0"/>
        <border outline="0">
          <left style="thin">
            <color auto="1"/>
          </left>
          <right style="thin">
            <color auto="1"/>
          </right>
          <top style="thin">
            <color auto="1"/>
          </top>
          <bottom style="thin">
            <color auto="1"/>
          </bottom>
        </border>
      </dxf>
    </rfmt>
    <rfmt sheetId="2" s="1" sqref="B87" start="0" length="0">
      <dxf>
        <font>
          <sz val="10"/>
          <color auto="1"/>
          <name val="Times New Roman"/>
          <scheme val="none"/>
        </font>
        <alignment horizontal="left" vertical="top" wrapText="1" readingOrder="0"/>
        <border outline="0">
          <right style="thin">
            <color auto="1"/>
          </right>
          <top style="thin">
            <color auto="1"/>
          </top>
          <bottom style="thin">
            <color auto="1"/>
          </bottom>
        </border>
      </dxf>
    </rfmt>
    <rfmt sheetId="2" s="1" sqref="C8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8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87" start="0" length="0">
      <dxf>
        <font>
          <sz val="11"/>
          <color rgb="FFFF0000"/>
          <name val="Calibri"/>
          <scheme val="minor"/>
        </font>
      </dxf>
    </rfmt>
  </rrc>
  <rcc rId="72" sId="2">
    <oc r="A87" t="inlineStr">
      <is>
        <t>5.2.</t>
      </is>
    </oc>
    <nc r="A87" t="inlineStr">
      <is>
        <t>5.1.</t>
      </is>
    </nc>
  </rcc>
  <rcc rId="73" sId="2" quotePrefix="1">
    <nc r="A88" t="inlineStr">
      <is>
        <t>5.1.1.</t>
      </is>
    </nc>
  </rcc>
  <rcc rId="74" sId="2" quotePrefix="1">
    <nc r="A89" t="inlineStr">
      <is>
        <t>5.1.2.</t>
      </is>
    </nc>
  </rcc>
  <rcc rId="75" sId="2" quotePrefix="1">
    <nc r="A90" t="inlineStr">
      <is>
        <t>5.1.3.</t>
      </is>
    </nc>
  </rcc>
  <rcc rId="76" sId="2" quotePrefix="1">
    <nc r="A91" t="inlineStr">
      <is>
        <t>5.1.4.</t>
      </is>
    </nc>
  </rcc>
  <rcc rId="77" sId="2" quotePrefix="1">
    <nc r="A92" t="inlineStr">
      <is>
        <t>5.1.5.</t>
      </is>
    </nc>
  </rcc>
  <rcc rId="78" sId="2" quotePrefix="1">
    <nc r="A93" t="inlineStr">
      <is>
        <t>5.1.6.</t>
      </is>
    </nc>
  </rcc>
  <rcc rId="79" sId="2" quotePrefix="1">
    <nc r="A94" t="inlineStr">
      <is>
        <t>5.1.7.</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 sId="2" quotePrefix="1">
    <oc r="A95" t="inlineStr">
      <is>
        <t>5.3.</t>
      </is>
    </oc>
    <nc r="A95" t="inlineStr">
      <is>
        <t>5.2.</t>
      </is>
    </nc>
  </rcc>
  <rrc rId="81" sId="2" ref="A96:XFD96" action="insertRow"/>
  <rfmt sheetId="2" sqref="A96:D96">
    <dxf>
      <fill>
        <patternFill patternType="none">
          <bgColor auto="1"/>
        </patternFill>
      </fill>
    </dxf>
  </rfmt>
  <rcc rId="82" sId="2">
    <nc r="B96" t="inlineStr">
      <is>
        <t>Pagarinātāji</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 sId="2" odxf="1" dxf="1">
    <oc r="B115" t="inlineStr">
      <is>
        <r>
          <t>○</t>
        </r>
        <r>
          <rPr>
            <sz val="7"/>
            <color theme="1"/>
            <rFont val="Times New Roman"/>
            <family val="1"/>
          </rPr>
          <t xml:space="preserve">      </t>
        </r>
        <r>
          <rPr>
            <sz val="10"/>
            <color theme="1"/>
            <rFont val="Times New Roman"/>
            <family val="1"/>
            <charset val="186"/>
          </rPr>
          <t xml:space="preserve">3/8“ </t>
        </r>
      </is>
    </oc>
    <nc r="B115" t="inlineStr">
      <is>
        <t xml:space="preserve">3/8“ </t>
      </is>
    </nc>
    <odxf>
      <font>
        <sz val="10"/>
        <name val="Times New Roman"/>
        <scheme val="none"/>
      </font>
    </odxf>
    <ndxf>
      <font>
        <sz val="10"/>
        <name val="Times New Roman"/>
        <scheme val="none"/>
      </font>
    </ndxf>
  </rcc>
  <rcc rId="84" sId="2" odxf="1" dxf="1">
    <oc r="B116" t="inlineStr">
      <is>
        <r>
          <t>○</t>
        </r>
        <r>
          <rPr>
            <sz val="7"/>
            <color theme="1"/>
            <rFont val="Times New Roman"/>
            <family val="1"/>
          </rPr>
          <t xml:space="preserve">      </t>
        </r>
        <r>
          <rPr>
            <sz val="10"/>
            <color theme="1"/>
            <rFont val="Times New Roman"/>
            <family val="1"/>
            <charset val="186"/>
          </rPr>
          <t xml:space="preserve">1/2“ </t>
        </r>
      </is>
    </oc>
    <nc r="B116" t="inlineStr">
      <is>
        <t xml:space="preserve">1/2“ </t>
      </is>
    </nc>
    <odxf>
      <font>
        <sz val="10"/>
        <name val="Times New Roman"/>
        <scheme val="none"/>
      </font>
    </odxf>
    <ndxf>
      <font>
        <sz val="10"/>
        <name val="Times New Roman"/>
        <scheme val="none"/>
      </font>
    </ndxf>
  </rcc>
  <rrc rId="85" sId="2" ref="A170:XFD170" action="deleteRow">
    <rfmt sheetId="2" xfDxf="1" sqref="A170:XFD170" start="0" length="0"/>
    <rfmt sheetId="2" s="1" sqref="A170" start="0" length="0">
      <dxf>
        <font>
          <b/>
          <i/>
          <sz val="10"/>
          <color auto="1"/>
          <name val="Times New Roman"/>
          <scheme val="none"/>
        </font>
        <fill>
          <patternFill patternType="solid">
            <bgColor theme="9" tint="0.59999389629810485"/>
          </patternFill>
        </fill>
        <alignment horizontal="right" vertical="center" wrapText="1" readingOrder="0"/>
        <border outline="0">
          <left style="thin">
            <color auto="1"/>
          </left>
          <right style="thin">
            <color auto="1"/>
          </right>
          <top style="thin">
            <color auto="1"/>
          </top>
          <bottom style="thin">
            <color auto="1"/>
          </bottom>
        </border>
      </dxf>
    </rfmt>
    <rcc rId="0" sId="2" s="1" dxf="1" quotePrefix="1">
      <nc r="B170" t="inlineStr">
        <is>
          <t>Sadaļas cena kopā</t>
        </is>
      </nc>
      <ndxf>
        <font>
          <b/>
          <i/>
          <sz val="10"/>
          <color auto="1"/>
          <name val="Times New Roman"/>
          <scheme val="none"/>
        </font>
        <fill>
          <patternFill patternType="solid">
            <bgColor theme="9" tint="0.59999389629810485"/>
          </patternFill>
        </fill>
        <alignment vertical="center" wrapText="1" readingOrder="0"/>
        <border outline="0">
          <left style="thin">
            <color auto="1"/>
          </left>
          <right style="thin">
            <color auto="1"/>
          </right>
          <top style="thin">
            <color auto="1"/>
          </top>
          <bottom style="thin">
            <color auto="1"/>
          </bottom>
        </border>
      </ndxf>
    </rcc>
    <rfmt sheetId="2" s="1" sqref="C170" start="0" length="0">
      <dxf>
        <font>
          <b/>
          <i/>
          <sz val="10"/>
          <color auto="1"/>
          <name val="Times New Roman"/>
          <scheme val="none"/>
        </font>
        <fill>
          <patternFill patternType="solid">
            <bgColor theme="9" tint="0.59999389629810485"/>
          </patternFill>
        </fill>
        <alignment horizontal="right" vertical="center" wrapText="1" readingOrder="0"/>
        <border outline="0">
          <left style="thin">
            <color auto="1"/>
          </left>
          <right style="thin">
            <color auto="1"/>
          </right>
          <top style="thin">
            <color auto="1"/>
          </top>
          <bottom style="thin">
            <color auto="1"/>
          </bottom>
        </border>
      </dxf>
    </rfmt>
    <rcc rId="0" sId="2" s="1" dxf="1" numFmtId="34">
      <nc r="D170">
        <v>0</v>
      </nc>
      <ndxf>
        <font>
          <sz val="10"/>
          <color theme="1"/>
          <name val="Times New Roman"/>
          <scheme val="none"/>
        </font>
        <numFmt numFmtId="165" formatCode="_-[$€-2]\ * #,##0.00_-;\-[$€-2]\ * #,##0.00_-;_-[$€-2]\ * &quot;-&quot;??_-;_-@_-"/>
        <fill>
          <patternFill patternType="solid">
            <bgColor theme="9" tint="0.59999389629810485"/>
          </patternFill>
        </fill>
        <alignment horizontal="center" vertical="center" wrapText="1" readingOrder="0"/>
        <border outline="0">
          <left style="thin">
            <color auto="1"/>
          </left>
          <right style="thin">
            <color auto="1"/>
          </right>
          <top style="thin">
            <color auto="1"/>
          </top>
          <bottom style="thin">
            <color auto="1"/>
          </bottom>
        </border>
      </ndxf>
    </rcc>
    <rfmt sheetId="2" sqref="E170" start="0" length="0">
      <dxf>
        <font>
          <sz val="11"/>
          <color rgb="FFFF0000"/>
          <name val="Calibri"/>
          <scheme val="minor"/>
        </font>
      </dxf>
    </rfmt>
  </rrc>
  <rcc rId="86" sId="2">
    <oc r="B95" t="inlineStr">
      <is>
        <t>Pagarinātāji</t>
      </is>
    </oc>
    <nc r="B95" t="inlineStr">
      <is>
        <t>Tehniskās prasības instrumentiem</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 sId="2" quotePrefix="1">
    <nc r="A96" t="inlineStr">
      <is>
        <t>5.2.1.</t>
      </is>
    </nc>
  </rcc>
  <rcc rId="88" sId="2" quotePrefix="1">
    <nc r="A97" t="inlineStr">
      <is>
        <t>5.2.1.1.</t>
      </is>
    </nc>
  </rcc>
  <rcv guid="{965D1BF3-045D-4144-B857-65958F45E8D8}" action="delete"/>
  <rcv guid="{965D1BF3-045D-4144-B857-65958F45E8D8}"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2" quotePrefix="1">
    <nc r="A98" t="inlineStr">
      <is>
        <t>5.2.1.2.</t>
      </is>
    </nc>
  </rcc>
  <rcc rId="90" sId="2" quotePrefix="1">
    <nc r="A99" t="inlineStr">
      <is>
        <t>5.2.1.3.</t>
      </is>
    </nc>
  </rcc>
  <rcc rId="91" sId="2" quotePrefix="1">
    <nc r="A100" t="inlineStr">
      <is>
        <t>5.2.1.4.</t>
      </is>
    </nc>
  </rcc>
  <rcc rId="92" sId="2" quotePrefix="1">
    <nc r="A103" t="inlineStr">
      <is>
        <t>5.2.2.</t>
      </is>
    </nc>
  </rcc>
  <rfmt sheetId="2" sqref="A103" start="0" length="2147483647">
    <dxf>
      <font>
        <b/>
      </font>
    </dxf>
  </rfmt>
  <rfmt sheetId="2" sqref="A103" start="0" length="2147483647">
    <dxf>
      <font>
        <i/>
      </font>
    </dxf>
  </rfmt>
  <rcc rId="93" sId="2" quotePrefix="1">
    <nc r="A101" t="inlineStr">
      <is>
        <t>5.2.1.5.</t>
      </is>
    </nc>
  </rcc>
  <rcc rId="94" sId="2" quotePrefix="1">
    <nc r="A102" t="inlineStr">
      <is>
        <t>5.2.1.6.</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1">
    <oc r="E28" t="inlineStr">
      <is>
        <t>3 piemēri auto gabarītiem:</t>
      </is>
    </oc>
    <nc r="E28" t="inlineStr">
      <is>
        <t>3 piemēri auto gabarītiem (varētu orientēties, lai visiem šiem derētu, un varbūt vēl kādam):</t>
      </is>
    </nc>
  </rcc>
  <rcv guid="{6DD12F9C-B11E-044C-8064-1A93E9B43F0C}" action="delete"/>
  <rcv guid="{6DD12F9C-B11E-044C-8064-1A93E9B43F0C}"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2" quotePrefix="1">
    <nc r="A107" t="inlineStr">
      <is>
        <t>5.2.3.</t>
      </is>
    </nc>
  </rcc>
  <rcc rId="96" sId="2" quotePrefix="1">
    <nc r="A114" t="inlineStr">
      <is>
        <t>5.2.4.</t>
      </is>
    </nc>
  </rcc>
  <rcc rId="97" sId="2" quotePrefix="1">
    <nc r="A117" t="inlineStr">
      <is>
        <t>5.2.5.</t>
      </is>
    </nc>
  </rcc>
  <rfmt sheetId="2" sqref="A107" start="0" length="2147483647">
    <dxf>
      <font>
        <b/>
      </font>
    </dxf>
  </rfmt>
  <rfmt sheetId="2" sqref="A107" start="0" length="2147483647">
    <dxf>
      <font>
        <i/>
      </font>
    </dxf>
  </rfmt>
  <rfmt sheetId="2" sqref="A114" start="0" length="2147483647">
    <dxf>
      <font>
        <b/>
      </font>
    </dxf>
  </rfmt>
  <rfmt sheetId="2" sqref="A114" start="0" length="2147483647">
    <dxf>
      <font>
        <i/>
      </font>
    </dxf>
  </rfmt>
  <rfmt sheetId="2" sqref="A117" start="0" length="2147483647">
    <dxf>
      <font>
        <b/>
      </font>
    </dxf>
  </rfmt>
  <rfmt sheetId="2" sqref="A117" start="0" length="2147483647">
    <dxf>
      <font>
        <i/>
      </font>
    </dxf>
  </rfmt>
  <rcc rId="98" sId="2" quotePrefix="1">
    <nc r="A104" t="inlineStr">
      <is>
        <t>5.2.2.1.</t>
      </is>
    </nc>
  </rcc>
  <rcc rId="99" sId="2" quotePrefix="1">
    <nc r="A105" t="inlineStr">
      <is>
        <t>5.2.2.2.</t>
      </is>
    </nc>
  </rcc>
  <rcc rId="100" sId="2" quotePrefix="1">
    <nc r="A106" t="inlineStr">
      <is>
        <t>5.2.2.3.</t>
      </is>
    </nc>
  </rcc>
  <rcc rId="101" sId="2" quotePrefix="1">
    <nc r="A108" t="inlineStr">
      <is>
        <t>5.2.3.1.</t>
      </is>
    </nc>
  </rcc>
  <rcc rId="102" sId="2" quotePrefix="1">
    <nc r="A109" t="inlineStr">
      <is>
        <t>5.2.3.2.</t>
      </is>
    </nc>
  </rcc>
  <rcc rId="103" sId="2" quotePrefix="1">
    <nc r="A110" t="inlineStr">
      <is>
        <t>5.2.3.3.</t>
      </is>
    </nc>
  </rcc>
  <rcc rId="104" sId="2" quotePrefix="1">
    <nc r="A111" t="inlineStr">
      <is>
        <t>5.2.3.4.</t>
      </is>
    </nc>
  </rcc>
  <rcc rId="105" sId="2" quotePrefix="1">
    <nc r="A112" t="inlineStr">
      <is>
        <t>5.2.3.5.</t>
      </is>
    </nc>
  </rcc>
  <rcc rId="106" sId="2" quotePrefix="1">
    <nc r="A113" t="inlineStr">
      <is>
        <t>5.2.3.5.</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 sId="2" quotePrefix="1">
    <nc r="A115" t="inlineStr">
      <is>
        <t>5.2.4.1.</t>
      </is>
    </nc>
  </rcc>
  <rcc rId="108" sId="2" quotePrefix="1">
    <nc r="A116" t="inlineStr">
      <is>
        <t>5.2.4.2.</t>
      </is>
    </nc>
  </rcc>
  <rcc rId="109" sId="2" quotePrefix="1">
    <nc r="A124" t="inlineStr">
      <is>
        <t>5.2.6.</t>
      </is>
    </nc>
  </rcc>
  <rcc rId="110" sId="2" quotePrefix="1">
    <nc r="A128" t="inlineStr">
      <is>
        <t>5.2.7.</t>
      </is>
    </nc>
  </rcc>
  <rcc rId="111" sId="2" quotePrefix="1">
    <nc r="A130" t="inlineStr">
      <is>
        <t>5.2.8.</t>
      </is>
    </nc>
  </rcc>
  <rcc rId="112" sId="2" quotePrefix="1">
    <nc r="A132" t="inlineStr">
      <is>
        <t>5.2.9.</t>
      </is>
    </nc>
  </rcc>
  <rcc rId="113" sId="2" quotePrefix="1">
    <nc r="A134" t="inlineStr">
      <is>
        <t>5.2.10.</t>
      </is>
    </nc>
  </rcc>
  <rfmt sheetId="2" sqref="A124" start="0" length="2147483647">
    <dxf>
      <font>
        <b/>
      </font>
    </dxf>
  </rfmt>
  <rfmt sheetId="2" sqref="A124" start="0" length="2147483647">
    <dxf>
      <font>
        <i/>
      </font>
    </dxf>
  </rfmt>
  <rfmt sheetId="2" sqref="A128" start="0" length="2147483647">
    <dxf>
      <font>
        <b/>
      </font>
    </dxf>
  </rfmt>
  <rfmt sheetId="2" sqref="A128" start="0" length="2147483647">
    <dxf>
      <font>
        <i/>
      </font>
    </dxf>
  </rfmt>
  <rfmt sheetId="2" sqref="A130" start="0" length="2147483647">
    <dxf>
      <font>
        <b/>
      </font>
    </dxf>
  </rfmt>
  <rfmt sheetId="2" sqref="A130" start="0" length="2147483647">
    <dxf>
      <font>
        <i/>
      </font>
    </dxf>
  </rfmt>
  <rfmt sheetId="2" sqref="A132" start="0" length="2147483647">
    <dxf>
      <font>
        <b/>
      </font>
    </dxf>
  </rfmt>
  <rfmt sheetId="2" sqref="A132" start="0" length="2147483647">
    <dxf>
      <font>
        <i/>
      </font>
    </dxf>
  </rfmt>
  <rfmt sheetId="2" sqref="A134" start="0" length="2147483647">
    <dxf>
      <font>
        <b/>
      </font>
    </dxf>
  </rfmt>
  <rfmt sheetId="2" sqref="A134" start="0" length="2147483647">
    <dxf>
      <font>
        <i/>
      </font>
    </dxf>
  </rfmt>
  <rcc rId="114" sId="2" quotePrefix="1">
    <nc r="A118" t="inlineStr">
      <is>
        <t>5.2.5.1.</t>
      </is>
    </nc>
  </rcc>
  <rcc rId="115" sId="2" quotePrefix="1">
    <nc r="A119" t="inlineStr">
      <is>
        <t>5.2.5.2.</t>
      </is>
    </nc>
  </rcc>
  <rcc rId="116" sId="2" quotePrefix="1">
    <nc r="A120" t="inlineStr">
      <is>
        <t>5.2.5.3.</t>
      </is>
    </nc>
  </rcc>
  <rcc rId="117" sId="2" quotePrefix="1">
    <nc r="A121" t="inlineStr">
      <is>
        <t>5.2.5.4.</t>
      </is>
    </nc>
  </rcc>
  <rcc rId="118" sId="2" quotePrefix="1">
    <nc r="A122" t="inlineStr">
      <is>
        <t>5.2.5.5.</t>
      </is>
    </nc>
  </rcc>
  <rcc rId="119" sId="2" quotePrefix="1">
    <nc r="A123" t="inlineStr">
      <is>
        <t>5.2.5.6.</t>
      </is>
    </nc>
  </rcc>
  <rcv guid="{965D1BF3-045D-4144-B857-65958F45E8D8}" action="delete"/>
  <rcv guid="{965D1BF3-045D-4144-B857-65958F45E8D8}"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 sId="2">
    <oc r="B125" t="inlineStr">
      <is>
        <r>
          <t>○</t>
        </r>
        <r>
          <rPr>
            <sz val="7"/>
            <color theme="1"/>
            <rFont val="Times New Roman"/>
            <family val="1"/>
          </rPr>
          <t xml:space="preserve">      </t>
        </r>
        <r>
          <rPr>
            <sz val="10"/>
            <color theme="1"/>
            <rFont val="Times New Roman"/>
            <family val="1"/>
            <charset val="186"/>
          </rPr>
          <t xml:space="preserve">1/4“ </t>
        </r>
      </is>
    </oc>
    <nc r="B125" t="inlineStr">
      <is>
        <r>
          <rPr>
            <sz val="7"/>
            <color theme="1"/>
            <rFont val="Times New Roman"/>
            <family val="1"/>
          </rPr>
          <t xml:space="preserve"> </t>
        </r>
        <r>
          <rPr>
            <sz val="10"/>
            <color theme="1"/>
            <rFont val="Times New Roman"/>
            <family val="1"/>
            <charset val="186"/>
          </rPr>
          <t xml:space="preserve">1/4“ </t>
        </r>
      </is>
    </nc>
  </rcc>
  <rcc rId="121" sId="2">
    <oc r="B126" t="inlineStr">
      <is>
        <r>
          <t>○</t>
        </r>
        <r>
          <rPr>
            <sz val="7"/>
            <color theme="1"/>
            <rFont val="Times New Roman"/>
            <family val="1"/>
          </rPr>
          <t xml:space="preserve">      </t>
        </r>
        <r>
          <rPr>
            <sz val="10"/>
            <color theme="1"/>
            <rFont val="Times New Roman"/>
            <family val="1"/>
            <charset val="186"/>
          </rPr>
          <t xml:space="preserve">3/8“ </t>
        </r>
      </is>
    </oc>
    <nc r="B126" t="inlineStr">
      <is>
        <r>
          <rPr>
            <sz val="7"/>
            <color theme="1"/>
            <rFont val="Times New Roman"/>
            <family val="1"/>
          </rPr>
          <t xml:space="preserve"> </t>
        </r>
        <r>
          <rPr>
            <sz val="10"/>
            <color theme="1"/>
            <rFont val="Times New Roman"/>
            <family val="1"/>
            <charset val="186"/>
          </rPr>
          <t xml:space="preserve">3/8“ </t>
        </r>
      </is>
    </nc>
  </rcc>
  <rcc rId="122" sId="2" quotePrefix="1">
    <nc r="A125" t="inlineStr">
      <is>
        <t>5.2.6.1.</t>
      </is>
    </nc>
  </rcc>
  <rcc rId="123" sId="2" quotePrefix="1">
    <nc r="A126" t="inlineStr">
      <is>
        <t>5.2.6.2.</t>
      </is>
    </nc>
  </rcc>
  <rcc rId="124" sId="2" quotePrefix="1">
    <nc r="A127" t="inlineStr">
      <is>
        <t>5.2.6.3.</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 sId="2" quotePrefix="1">
    <nc r="A129" t="inlineStr">
      <is>
        <t>5.2.7.1.</t>
      </is>
    </nc>
  </rcc>
  <rcc rId="126" sId="2" quotePrefix="1">
    <nc r="A131" t="inlineStr">
      <is>
        <t>5.2.8.1.</t>
      </is>
    </nc>
  </rcc>
  <rcc rId="127" sId="2" quotePrefix="1">
    <nc r="A133" t="inlineStr">
      <is>
        <t>5.2.9.1.</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36" start="0" length="0">
    <dxf>
      <font>
        <sz val="10"/>
        <name val="Times New Roman"/>
        <scheme val="none"/>
      </font>
    </dxf>
  </rfmt>
  <rfmt sheetId="2" sqref="B137" start="0" length="0">
    <dxf>
      <font>
        <sz val="10"/>
        <name val="Times New Roman"/>
        <scheme val="none"/>
      </font>
    </dxf>
  </rfmt>
  <rfmt sheetId="2" sqref="B136" start="0" length="2147483647">
    <dxf>
      <font>
        <b/>
      </font>
    </dxf>
  </rfmt>
  <rfmt sheetId="2" sqref="B136" start="0" length="2147483647">
    <dxf>
      <font>
        <i/>
      </font>
    </dxf>
  </rfmt>
  <rfmt sheetId="2" sqref="B138" start="0" length="2147483647">
    <dxf>
      <font>
        <b/>
      </font>
    </dxf>
  </rfmt>
  <rfmt sheetId="2" sqref="B138" start="0" length="2147483647">
    <dxf>
      <font>
        <i/>
      </font>
    </dxf>
  </rfmt>
  <rcc rId="128" sId="2">
    <oc r="B138" t="inlineStr">
      <is>
        <r>
          <t>●</t>
        </r>
        <r>
          <rPr>
            <sz val="7"/>
            <color theme="1"/>
            <rFont val="Times New Roman"/>
            <family val="1"/>
          </rPr>
          <t xml:space="preserve">      </t>
        </r>
        <r>
          <rPr>
            <sz val="10"/>
            <color theme="1"/>
            <rFont val="Times New Roman"/>
            <family val="1"/>
            <charset val="186"/>
          </rPr>
          <t xml:space="preserve">kombinētās knaibles   </t>
        </r>
      </is>
    </oc>
    <nc r="B138" t="inlineStr">
      <is>
        <r>
          <rPr>
            <b/>
            <i/>
            <sz val="7"/>
            <color theme="1"/>
            <rFont val="Times New Roman"/>
            <family val="1"/>
          </rPr>
          <t xml:space="preserve"> K</t>
        </r>
        <r>
          <rPr>
            <b/>
            <i/>
            <sz val="10"/>
            <color theme="1"/>
            <rFont val="Times New Roman"/>
            <family val="1"/>
          </rPr>
          <t xml:space="preserve">ombinētās knaibles   </t>
        </r>
      </is>
    </nc>
  </rcc>
  <rcc rId="129" sId="2">
    <oc r="B132" t="inlineStr">
      <is>
        <t>Stangas</t>
      </is>
    </oc>
    <nc r="B132" t="inlineStr">
      <is>
        <r>
          <t xml:space="preserve">Stangas </t>
        </r>
        <r>
          <rPr>
            <sz val="10"/>
            <color theme="1"/>
            <rFont val="Times New Roman"/>
            <family val="1"/>
          </rPr>
          <t>- 250mm</t>
        </r>
      </is>
    </nc>
  </rcc>
  <rrc rId="130" sId="2" ref="A133:XFD133" action="deleteRow">
    <rfmt sheetId="2" xfDxf="1" sqref="A133:XFD133" start="0" length="0"/>
    <rcc rId="0" sId="2" s="1" dxf="1" quotePrefix="1">
      <nc r="A133" t="inlineStr">
        <is>
          <t>5.2.9.1.</t>
        </is>
      </nc>
      <ndxf>
        <font>
          <sz val="10"/>
          <color auto="1"/>
          <name val="Times New Roman"/>
          <scheme val="none"/>
        </font>
        <numFmt numFmtId="19" formatCode="yyyy/mm/dd"/>
        <alignment horizontal="right" vertical="center" wrapText="1" readingOrder="0"/>
        <border outline="0">
          <left style="thin">
            <color auto="1"/>
          </left>
          <right style="thin">
            <color auto="1"/>
          </right>
          <top style="thin">
            <color auto="1"/>
          </top>
          <bottom style="thin">
            <color auto="1"/>
          </bottom>
        </border>
      </ndxf>
    </rcc>
    <rcc rId="0" sId="2" dxf="1">
      <nc r="B133" t="inlineStr">
        <is>
          <t>250 mm</t>
        </is>
      </nc>
      <ndxf>
        <font>
          <sz val="10"/>
          <color theme="1"/>
          <name val="Times New Roman"/>
          <scheme val="none"/>
        </font>
        <alignment horizontal="left" vertical="center" wrapText="1" readingOrder="0"/>
        <border outline="0">
          <left style="thin">
            <color auto="1"/>
          </left>
          <right style="thin">
            <color auto="1"/>
          </right>
          <top style="thin">
            <color auto="1"/>
          </top>
          <bottom style="thin">
            <color auto="1"/>
          </bottom>
        </border>
      </ndxf>
    </rcc>
    <rfmt sheetId="2" s="1" sqref="C133"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33"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33" start="0" length="0">
      <dxf>
        <font>
          <sz val="11"/>
          <color rgb="FFFF0000"/>
          <name val="Calibri"/>
          <scheme val="minor"/>
        </font>
      </dxf>
    </rfmt>
  </rrc>
  <rcc rId="131" sId="2" odxf="1" dxf="1">
    <oc r="B134" t="inlineStr">
      <is>
        <r>
          <t>○</t>
        </r>
        <r>
          <rPr>
            <sz val="7"/>
            <color theme="1"/>
            <rFont val="Times New Roman"/>
            <family val="1"/>
          </rPr>
          <t xml:space="preserve">      </t>
        </r>
        <r>
          <rPr>
            <sz val="10"/>
            <color theme="1"/>
            <rFont val="Times New Roman"/>
            <family val="1"/>
            <charset val="186"/>
          </rPr>
          <t xml:space="preserve">&gt;150 mm    &lt; 200 mm    </t>
        </r>
      </is>
    </oc>
    <nc r="B134" t="inlineStr">
      <is>
        <t xml:space="preserve">  </t>
      </is>
    </nc>
    <ndxf>
      <font>
        <sz val="10"/>
        <name val="Times New Roman"/>
        <scheme val="none"/>
      </font>
    </ndxf>
  </rcc>
  <rrc rId="132" sId="2" ref="A134:XFD134" action="deleteRow">
    <rfmt sheetId="2" xfDxf="1" sqref="A134:XFD134" start="0" length="0"/>
    <rfmt sheetId="2" s="1" sqref="A134" start="0" length="0">
      <dxf>
        <font>
          <sz val="10"/>
          <color auto="1"/>
          <name val="Times New Roman"/>
          <scheme val="none"/>
        </font>
        <numFmt numFmtId="19" formatCode="yyyy/mm/dd"/>
        <alignment horizontal="right" vertical="center" wrapText="1" readingOrder="0"/>
        <border outline="0">
          <left style="thin">
            <color auto="1"/>
          </left>
          <right style="thin">
            <color auto="1"/>
          </right>
          <top style="thin">
            <color auto="1"/>
          </top>
          <bottom style="thin">
            <color auto="1"/>
          </bottom>
        </border>
      </dxf>
    </rfmt>
    <rcc rId="0" sId="2" dxf="1">
      <nc r="B134" t="inlineStr">
        <is>
          <t xml:space="preserve">  </t>
        </is>
      </nc>
      <ndxf>
        <font>
          <sz val="10"/>
          <color theme="1"/>
          <name val="Times New Roman"/>
          <scheme val="none"/>
        </font>
        <alignment horizontal="left" vertical="center" wrapText="1" readingOrder="0"/>
        <border outline="0">
          <left style="thin">
            <color auto="1"/>
          </left>
          <right style="thin">
            <color auto="1"/>
          </right>
          <top style="thin">
            <color auto="1"/>
          </top>
          <bottom style="thin">
            <color auto="1"/>
          </bottom>
        </border>
      </ndxf>
    </rcc>
    <rfmt sheetId="2" s="1" sqref="C134"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34"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34" start="0" length="0">
      <dxf>
        <font>
          <sz val="11"/>
          <color rgb="FFFF0000"/>
          <name val="Calibri"/>
          <scheme val="minor"/>
        </font>
      </dxf>
    </rfmt>
  </rrc>
  <rcc rId="133" sId="2" quotePrefix="1">
    <nc r="A134" t="inlineStr">
      <is>
        <t>5.2.11.</t>
      </is>
    </nc>
  </rcc>
  <rfmt sheetId="2" sqref="A134" start="0" length="2147483647">
    <dxf>
      <font>
        <b/>
      </font>
    </dxf>
  </rfmt>
  <rfmt sheetId="2" sqref="A134" start="0" length="2147483647">
    <dxf>
      <font>
        <i/>
      </font>
    </dxf>
  </rfmt>
  <rcc rId="134" sId="2">
    <oc r="B135" t="inlineStr">
      <is>
        <r>
          <t>○</t>
        </r>
        <r>
          <rPr>
            <sz val="7"/>
            <color theme="1"/>
            <rFont val="Times New Roman"/>
            <family val="1"/>
          </rPr>
          <t xml:space="preserve">      </t>
        </r>
        <r>
          <rPr>
            <sz val="10"/>
            <color theme="1"/>
            <rFont val="Times New Roman"/>
            <family val="1"/>
            <charset val="186"/>
          </rPr>
          <t>&gt;150 mm    &lt; 200 mm</t>
        </r>
      </is>
    </oc>
    <nc r="B135"/>
  </rcc>
  <rcc rId="135" sId="2">
    <oc r="B134" t="inlineStr">
      <is>
        <r>
          <t>●</t>
        </r>
        <r>
          <rPr>
            <sz val="7"/>
            <color theme="1"/>
            <rFont val="Times New Roman"/>
            <family val="1"/>
          </rPr>
          <t xml:space="preserve">      </t>
        </r>
        <r>
          <rPr>
            <sz val="10"/>
            <color theme="1"/>
            <rFont val="Times New Roman"/>
            <family val="1"/>
            <charset val="186"/>
          </rPr>
          <t>Liektas knaibles</t>
        </r>
      </is>
    </oc>
    <nc r="B134" t="inlineStr">
      <is>
        <r>
          <t>Liektas knaibles</t>
        </r>
        <r>
          <rPr>
            <sz val="10"/>
            <color theme="1"/>
            <rFont val="Times New Roman"/>
            <family val="1"/>
          </rPr>
          <t xml:space="preserve"> - &gt;150 mm    &lt; 200 mm</t>
        </r>
      </is>
    </nc>
  </rcc>
  <rcc rId="136" sId="2">
    <oc r="B133" t="inlineStr">
      <is>
        <t>Taisnas knaibles</t>
      </is>
    </oc>
    <nc r="B133" t="inlineStr">
      <is>
        <r>
          <t xml:space="preserve">Taisnas knaibles - </t>
        </r>
        <r>
          <rPr>
            <sz val="10"/>
            <color theme="1"/>
            <rFont val="Times New Roman"/>
            <family val="1"/>
          </rPr>
          <t xml:space="preserve"> &gt;150 mm    &lt; 200 mm  </t>
        </r>
      </is>
    </nc>
  </rcc>
  <rrc rId="137" sId="2" ref="A135:XFD135" action="deleteRow">
    <rfmt sheetId="2" xfDxf="1" sqref="A135:XFD135" start="0" length="0"/>
    <rfmt sheetId="2" s="1" sqref="A135" start="0" length="0">
      <dxf>
        <font>
          <sz val="10"/>
          <color auto="1"/>
          <name val="Times New Roman"/>
          <scheme val="none"/>
        </font>
        <numFmt numFmtId="19" formatCode="yyyy/mm/dd"/>
        <alignment horizontal="right" vertical="center" wrapText="1" readingOrder="0"/>
        <border outline="0">
          <left style="thin">
            <color auto="1"/>
          </left>
          <right style="thin">
            <color auto="1"/>
          </right>
          <top style="thin">
            <color auto="1"/>
          </top>
          <bottom style="thin">
            <color auto="1"/>
          </bottom>
        </border>
      </dxf>
    </rfmt>
    <rfmt sheetId="2" sqref="B135" start="0" length="0">
      <dxf>
        <font>
          <sz val="10"/>
          <color theme="1"/>
          <name val="Times New Roman"/>
          <scheme val="none"/>
        </font>
        <alignment horizontal="left" vertical="center" wrapText="1" readingOrder="0"/>
        <border outline="0">
          <left style="thin">
            <color auto="1"/>
          </left>
          <right style="thin">
            <color auto="1"/>
          </right>
          <top style="thin">
            <color auto="1"/>
          </top>
          <bottom style="thin">
            <color auto="1"/>
          </bottom>
        </border>
      </dxf>
    </rfmt>
    <rfmt sheetId="2" s="1" sqref="C135"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35"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35" start="0" length="0">
      <dxf>
        <font>
          <sz val="11"/>
          <color rgb="FFFF0000"/>
          <name val="Calibri"/>
          <scheme val="minor"/>
        </font>
      </dxf>
    </rfmt>
  </rrc>
  <rfmt sheetId="2" sqref="B135" start="0" length="2147483647">
    <dxf>
      <font/>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 sId="2" quotePrefix="1">
    <nc r="A135" t="inlineStr">
      <is>
        <t>5.2.12.</t>
      </is>
    </nc>
  </rcc>
  <rfmt sheetId="2" sqref="A135" start="0" length="2147483647">
    <dxf>
      <font>
        <b/>
      </font>
    </dxf>
  </rfmt>
  <rfmt sheetId="2" sqref="A135" start="0" length="2147483647">
    <dxf>
      <font>
        <i/>
      </font>
    </dxf>
  </rfmt>
  <rcc rId="139" sId="2" quotePrefix="1">
    <nc r="A136" t="inlineStr">
      <is>
        <t>5.2.12.1.</t>
      </is>
    </nc>
  </rcc>
  <rcc rId="140" sId="2" quotePrefix="1">
    <nc r="A137" t="inlineStr">
      <is>
        <t>5.2.12.2.</t>
      </is>
    </nc>
  </rcc>
  <rcc rId="141" sId="2" quotePrefix="1">
    <nc r="A138" t="inlineStr">
      <is>
        <t>5.2.13.</t>
      </is>
    </nc>
  </rcc>
  <rfmt sheetId="2" sqref="A138" start="0" length="2147483647">
    <dxf>
      <font>
        <b/>
      </font>
    </dxf>
  </rfmt>
  <rfmt sheetId="2" sqref="A138" start="0" length="2147483647">
    <dxf>
      <font>
        <i/>
      </font>
    </dxf>
  </rfmt>
  <rcc rId="142" sId="2" quotePrefix="1">
    <nc r="A143" t="inlineStr">
      <is>
        <t>5.2.14.</t>
      </is>
    </nc>
  </rcc>
  <rfmt sheetId="2" sqref="A143" start="0" length="2147483647">
    <dxf>
      <font>
        <b/>
      </font>
    </dxf>
  </rfmt>
  <rfmt sheetId="2" sqref="A143" start="0" length="2147483647">
    <dxf>
      <font>
        <i/>
      </font>
    </dxf>
  </rfmt>
  <rcc rId="143" sId="2" quotePrefix="1">
    <nc r="A139" t="inlineStr">
      <is>
        <t>5.2.13.1.</t>
      </is>
    </nc>
  </rcc>
  <rcc rId="144" sId="2" quotePrefix="1">
    <nc r="A140" t="inlineStr">
      <is>
        <t>5.2.13.2.</t>
      </is>
    </nc>
  </rcc>
  <rcc rId="145" sId="2" quotePrefix="1">
    <nc r="A141" t="inlineStr">
      <is>
        <t>5.2.13.3.</t>
      </is>
    </nc>
  </rcc>
  <rcc rId="146" sId="2" quotePrefix="1">
    <nc r="A142" t="inlineStr">
      <is>
        <t>5.2.13.4.</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 sId="2" quotePrefix="1">
    <nc r="A144" t="inlineStr">
      <is>
        <t>5.2.14.1.</t>
      </is>
    </nc>
  </rcc>
  <rcc rId="148" sId="2" quotePrefix="1">
    <nc r="A145" t="inlineStr">
      <is>
        <t>5.2.14.2.</t>
      </is>
    </nc>
  </rcc>
  <rcc rId="149" sId="2" quotePrefix="1">
    <nc r="A146" t="inlineStr">
      <is>
        <t>5.2.14.3.</t>
      </is>
    </nc>
  </rcc>
  <rcc rId="150" sId="2" quotePrefix="1">
    <nc r="A147" t="inlineStr">
      <is>
        <t>5.2.15.</t>
      </is>
    </nc>
  </rcc>
  <rfmt sheetId="2" sqref="A147" start="0" length="2147483647">
    <dxf>
      <font>
        <b/>
      </font>
    </dxf>
  </rfmt>
  <rfmt sheetId="2" sqref="A147" start="0" length="2147483647">
    <dxf>
      <font>
        <i/>
      </font>
    </dxf>
  </rfmt>
  <rcc rId="151" sId="2">
    <oc r="B147" t="inlineStr">
      <is>
        <t>Skārda grieznes 260 mm</t>
      </is>
    </oc>
    <nc r="B147" t="inlineStr">
      <is>
        <r>
          <rPr>
            <b/>
            <i/>
            <sz val="10"/>
            <color theme="1"/>
            <rFont val="Times New Roman"/>
            <family val="1"/>
          </rPr>
          <t>Skārda grieznes</t>
        </r>
        <r>
          <rPr>
            <sz val="10"/>
            <color theme="1"/>
            <rFont val="Times New Roman"/>
            <family val="1"/>
          </rPr>
          <t xml:space="preserve"> 260 mm</t>
        </r>
      </is>
    </nc>
  </rcc>
  <rcc rId="152" sId="2">
    <oc r="B148" t="inlineStr">
      <is>
        <t>kartls 300 mm</t>
      </is>
    </oc>
    <nc r="B148" t="inlineStr">
      <is>
        <r>
          <rPr>
            <b/>
            <sz val="10"/>
            <color theme="1"/>
            <rFont val="Times New Roman"/>
            <family val="1"/>
          </rPr>
          <t>Kalts</t>
        </r>
        <r>
          <rPr>
            <sz val="10"/>
            <color theme="1"/>
            <rFont val="Times New Roman"/>
            <family val="1"/>
          </rPr>
          <t xml:space="preserve"> 300 mm</t>
        </r>
      </is>
    </nc>
  </rcc>
  <rcc rId="153" sId="2" quotePrefix="1">
    <nc r="A148" t="inlineStr">
      <is>
        <t>5.2.16.</t>
      </is>
    </nc>
  </rcc>
  <rfmt sheetId="2" sqref="A148" start="0" length="2147483647">
    <dxf>
      <font>
        <b/>
      </font>
    </dxf>
  </rfmt>
  <rfmt sheetId="2" sqref="A148" start="0" length="2147483647">
    <dxf>
      <font>
        <i/>
      </font>
    </dxf>
  </rfmt>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2" quotePrefix="1">
    <nc r="A149" t="inlineStr">
      <is>
        <t>5.2.17.</t>
      </is>
    </nc>
  </rcc>
  <rfmt sheetId="2" sqref="A149" start="0" length="2147483647">
    <dxf>
      <font>
        <b/>
      </font>
    </dxf>
  </rfmt>
  <rfmt sheetId="2" sqref="A149" start="0" length="2147483647">
    <dxf>
      <font>
        <i/>
      </font>
    </dxf>
  </rfmt>
  <rcc rId="155" sId="2">
    <oc r="B149" t="inlineStr">
      <is>
        <t>nazis 0.5 x 18 mm</t>
      </is>
    </oc>
    <nc r="B149" t="inlineStr">
      <is>
        <r>
          <rPr>
            <b/>
            <i/>
            <sz val="10"/>
            <color theme="1"/>
            <rFont val="Times New Roman"/>
            <family val="1"/>
          </rPr>
          <t xml:space="preserve">Nazis </t>
        </r>
        <r>
          <rPr>
            <sz val="10"/>
            <color theme="1"/>
            <rFont val="Times New Roman"/>
            <family val="1"/>
          </rPr>
          <t>0.5 x 18 mm</t>
        </r>
      </is>
    </nc>
  </rcc>
  <rcc rId="156" sId="2">
    <oc r="B151" t="inlineStr">
      <is>
        <t xml:space="preserve">1.5, 2, 2.5, 3, 4, 5, 6, 8, 10 mm    </t>
      </is>
    </oc>
    <nc r="B151"/>
  </rcc>
  <rrc rId="157" sId="2" ref="A151:XFD151" action="deleteRow">
    <rfmt sheetId="2" xfDxf="1" sqref="A151:XFD151" start="0" length="0"/>
    <rfmt sheetId="2" s="1" sqref="A151" start="0" length="0">
      <dxf>
        <font>
          <sz val="10"/>
          <color auto="1"/>
          <name val="Times New Roman"/>
          <scheme val="none"/>
        </font>
        <numFmt numFmtId="19" formatCode="yyyy/mm/dd"/>
        <alignment horizontal="right" vertical="center" wrapText="1" readingOrder="0"/>
        <border outline="0">
          <left style="thin">
            <color auto="1"/>
          </left>
          <right style="thin">
            <color auto="1"/>
          </right>
          <top style="thin">
            <color auto="1"/>
          </top>
          <bottom style="thin">
            <color auto="1"/>
          </bottom>
        </border>
      </dxf>
    </rfmt>
    <rfmt sheetId="2" sqref="B151" start="0" length="0">
      <dxf>
        <font>
          <sz val="10"/>
          <color theme="1"/>
          <name val="Times New Roman"/>
          <scheme val="none"/>
        </font>
        <alignment horizontal="left" vertical="center" wrapText="1" readingOrder="0"/>
        <border outline="0">
          <left style="thin">
            <color auto="1"/>
          </left>
          <right style="thin">
            <color auto="1"/>
          </right>
          <top style="thin">
            <color auto="1"/>
          </top>
          <bottom style="thin">
            <color auto="1"/>
          </bottom>
        </border>
      </dxf>
    </rfmt>
    <rfmt sheetId="2" s="1" sqref="C151"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51"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51" start="0" length="0">
      <dxf>
        <font>
          <sz val="11"/>
          <color rgb="FFFF0000"/>
          <name val="Calibri"/>
          <scheme val="minor"/>
        </font>
      </dxf>
    </rfmt>
  </rrc>
  <rcc rId="158" sId="2" quotePrefix="1">
    <nc r="A150" t="inlineStr">
      <is>
        <t>5.2.18.</t>
      </is>
    </nc>
  </rcc>
  <rfmt sheetId="2" sqref="A150" start="0" length="2147483647">
    <dxf>
      <font>
        <b/>
      </font>
    </dxf>
  </rfmt>
  <rfmt sheetId="2" sqref="A150" start="0" length="2147483647">
    <dxf>
      <font>
        <i/>
      </font>
    </dxf>
  </rfmt>
  <rcc rId="159" sId="2">
    <oc r="B150" t="inlineStr">
      <is>
        <t>L-seškanšu atslēgas</t>
      </is>
    </oc>
    <nc r="B150" t="inlineStr">
      <is>
        <r>
          <rPr>
            <b/>
            <sz val="10"/>
            <color theme="1"/>
            <rFont val="Times New Roman"/>
            <family val="1"/>
          </rPr>
          <t>L-seškanšu atslēgas</t>
        </r>
        <r>
          <rPr>
            <sz val="10"/>
            <color theme="1"/>
            <rFont val="Times New Roman"/>
            <family val="1"/>
          </rPr>
          <t xml:space="preserve"> - 1.5, 2, 2.5, 3, 4, 5, 6, 8, 10 mm    </t>
        </r>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51" start="0" length="0">
    <dxf>
      <font>
        <sz val="10"/>
        <name val="Times New Roman"/>
        <scheme val="none"/>
      </font>
    </dxf>
  </rfmt>
  <rcc rId="160" sId="2">
    <oc r="B152" t="inlineStr">
      <is>
        <r>
          <t>○</t>
        </r>
        <r>
          <rPr>
            <sz val="7"/>
            <color theme="1"/>
            <rFont val="Times New Roman"/>
            <family val="1"/>
          </rPr>
          <t xml:space="preserve">      </t>
        </r>
        <r>
          <rPr>
            <sz val="10"/>
            <color theme="1"/>
            <rFont val="Times New Roman"/>
            <family val="1"/>
            <charset val="186"/>
          </rPr>
          <t xml:space="preserve">T10, T15, T20, T25, T27, T30, T40, T45, T50    </t>
        </r>
      </is>
    </oc>
    <nc r="B152"/>
  </rcc>
  <rrc rId="161" sId="2" ref="A152:XFD152" action="deleteRow">
    <rfmt sheetId="2" xfDxf="1" sqref="A152:XFD152" start="0" length="0"/>
    <rfmt sheetId="2" s="1" sqref="A152" start="0" length="0">
      <dxf>
        <font>
          <sz val="10"/>
          <color auto="1"/>
          <name val="Times New Roman"/>
          <scheme val="none"/>
        </font>
        <numFmt numFmtId="19" formatCode="yyyy/mm/dd"/>
        <alignment horizontal="right" vertical="center" wrapText="1" readingOrder="0"/>
        <border outline="0">
          <left style="thin">
            <color auto="1"/>
          </left>
          <right style="thin">
            <color auto="1"/>
          </right>
          <top style="thin">
            <color auto="1"/>
          </top>
          <bottom style="thin">
            <color auto="1"/>
          </bottom>
        </border>
      </dxf>
    </rfmt>
    <rfmt sheetId="2" sqref="B152" start="0" length="0">
      <dxf>
        <font>
          <sz val="10"/>
          <color theme="1"/>
          <name val="Times New Roman"/>
          <scheme val="none"/>
        </font>
        <alignment horizontal="left" vertical="center" wrapText="1" readingOrder="0"/>
        <border outline="0">
          <left style="thin">
            <color auto="1"/>
          </left>
          <right style="thin">
            <color auto="1"/>
          </right>
          <top style="thin">
            <color auto="1"/>
          </top>
          <bottom style="thin">
            <color auto="1"/>
          </bottom>
        </border>
      </dxf>
    </rfmt>
    <rfmt sheetId="2" s="1" sqref="C152"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52"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52" start="0" length="0">
      <dxf>
        <font>
          <sz val="11"/>
          <color rgb="FFFF0000"/>
          <name val="Calibri"/>
          <scheme val="minor"/>
        </font>
      </dxf>
    </rfmt>
  </rrc>
  <rcc rId="162" sId="2" odxf="1" dxf="1">
    <oc r="B151" t="inlineStr">
      <is>
        <r>
          <t>●</t>
        </r>
        <r>
          <rPr>
            <sz val="7"/>
            <color theme="1"/>
            <rFont val="Times New Roman"/>
            <family val="1"/>
          </rPr>
          <t xml:space="preserve">      </t>
        </r>
        <r>
          <rPr>
            <sz val="10"/>
            <color theme="1"/>
            <rFont val="Times New Roman"/>
            <family val="1"/>
            <charset val="186"/>
          </rPr>
          <t xml:space="preserve">L-TORX atslēgas </t>
        </r>
      </is>
    </oc>
    <nc r="B151" t="inlineStr">
      <is>
        <r>
          <rPr>
            <b/>
            <sz val="10"/>
            <color theme="1"/>
            <rFont val="Times New Roman"/>
            <family val="1"/>
          </rPr>
          <t>L-TORX atslēgas</t>
        </r>
        <r>
          <rPr>
            <sz val="10"/>
            <color theme="1"/>
            <rFont val="Times New Roman"/>
            <family val="1"/>
            <charset val="186"/>
          </rPr>
          <t xml:space="preserve"> -  T10, T15, T20, T25, T27, T30, T40, T45, T50    </t>
        </r>
      </is>
    </nc>
    <ndxf>
      <font>
        <sz val="10"/>
        <name val="Times New Roman"/>
        <scheme val="none"/>
      </font>
    </ndxf>
  </rcc>
  <rcc rId="163" sId="2" quotePrefix="1">
    <nc r="A151" t="inlineStr">
      <is>
        <t>5.2.19.</t>
      </is>
    </nc>
  </rcc>
  <rfmt sheetId="2" sqref="A151" start="0" length="2147483647">
    <dxf>
      <font>
        <b/>
      </font>
    </dxf>
  </rfmt>
  <rfmt sheetId="2" sqref="A151" start="0" length="2147483647">
    <dxf>
      <font>
        <i/>
      </font>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 sId="2" odxf="1" dxf="1">
    <oc r="B152" t="inlineStr">
      <is>
        <r>
          <t>●</t>
        </r>
        <r>
          <rPr>
            <sz val="7"/>
            <color theme="1"/>
            <rFont val="Times New Roman"/>
            <family val="1"/>
          </rPr>
          <t xml:space="preserve">      </t>
        </r>
        <r>
          <rPr>
            <sz val="10"/>
            <color theme="1"/>
            <rFont val="Times New Roman"/>
            <family val="1"/>
            <charset val="186"/>
          </rPr>
          <t xml:space="preserve">    adapters 10mm uzgaliem    </t>
        </r>
      </is>
    </oc>
    <nc r="B152" t="inlineStr">
      <is>
        <t xml:space="preserve">Adapters 10mm uzgaliem    </t>
      </is>
    </nc>
    <odxf>
      <font>
        <sz val="10"/>
        <name val="Times New Roman"/>
        <scheme val="none"/>
      </font>
    </odxf>
    <ndxf>
      <font>
        <sz val="10"/>
        <name val="Times New Roman"/>
        <scheme val="none"/>
      </font>
    </ndxf>
  </rcc>
  <rfmt sheetId="2" sqref="B152" start="0" length="2147483647">
    <dxf>
      <font>
        <b/>
      </font>
    </dxf>
  </rfmt>
  <rfmt sheetId="2" sqref="B152" start="0" length="2147483647">
    <dxf>
      <font>
        <i/>
      </font>
    </dxf>
  </rfmt>
  <rfmt sheetId="2" sqref="B152" start="0" length="2147483647">
    <dxf>
      <font>
        <i val="0"/>
      </font>
    </dxf>
  </rfmt>
  <rcc rId="165" sId="2" quotePrefix="1">
    <nc r="A152" t="inlineStr">
      <is>
        <t>5.2.20.</t>
      </is>
    </nc>
  </rcc>
  <rfmt sheetId="2" sqref="A152" start="0" length="2147483647">
    <dxf>
      <font>
        <b/>
      </font>
    </dxf>
  </rfmt>
  <rfmt sheetId="2" sqref="A152" start="0" length="2147483647">
    <dxf>
      <font>
        <i/>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oc r="B9" t="inlineStr">
      <is>
        <t>* Pretendenta tehniskajā piedāvājumā norāda Preces ražotāju un modeli atbilstošos parametrus;</t>
      </is>
    </oc>
    <nc r="B9" t="inlineStr">
      <is>
        <r>
          <t>* Pretendenta tehniskajā piedāvājumā norāda Preces ražotāju un modeli</t>
        </r>
        <r>
          <rPr>
            <sz val="10"/>
            <color rgb="FF00B050"/>
            <rFont val="Times New Roman"/>
            <family val="1"/>
            <charset val="186"/>
          </rPr>
          <t xml:space="preserve">, kā arī </t>
        </r>
        <r>
          <rPr>
            <sz val="10"/>
            <rFont val="Times New Roman"/>
            <family val="1"/>
            <charset val="186"/>
          </rPr>
          <t>atbilstošos parametrus;</t>
        </r>
      </is>
    </nc>
  </rcc>
  <rcc rId="11" sId="1">
    <oc r="B11" t="inlineStr">
      <is>
        <t>Piedāvātās prece ir jauna, iepriekš nelietota un nesatur iepriekš lietotas vai atjaunotas sastāvdaļas vai komponentes;</t>
      </is>
    </oc>
    <nc r="B11" t="inlineStr">
      <is>
        <r>
          <t>Piedāvātās prece</t>
        </r>
        <r>
          <rPr>
            <sz val="10"/>
            <color rgb="FF00B050"/>
            <rFont val="Times New Roman"/>
            <family val="1"/>
            <charset val="186"/>
          </rPr>
          <t>s</t>
        </r>
        <r>
          <rPr>
            <sz val="10"/>
            <rFont val="Times New Roman"/>
            <family val="1"/>
            <charset val="186"/>
          </rPr>
          <t xml:space="preserve"> ir jauna</t>
        </r>
        <r>
          <rPr>
            <sz val="10"/>
            <color rgb="FF00B050"/>
            <rFont val="Times New Roman"/>
            <family val="1"/>
            <charset val="186"/>
          </rPr>
          <t>s</t>
        </r>
        <r>
          <rPr>
            <sz val="10"/>
            <rFont val="Times New Roman"/>
            <family val="1"/>
            <charset val="186"/>
          </rPr>
          <t>, iepriekš nelietota</t>
        </r>
        <r>
          <rPr>
            <sz val="10"/>
            <color rgb="FF00B050"/>
            <rFont val="Times New Roman"/>
            <family val="1"/>
            <charset val="186"/>
          </rPr>
          <t>s</t>
        </r>
        <r>
          <rPr>
            <sz val="10"/>
            <rFont val="Times New Roman"/>
            <family val="1"/>
            <charset val="186"/>
          </rPr>
          <t xml:space="preserve"> un nesatur iepriekš lietotas vai atjaunotas sastāvdaļas vai komponentes;</t>
        </r>
      </is>
    </nc>
  </rcc>
  <rcc rId="12" sId="1">
    <oc r="B30" t="inlineStr">
      <is>
        <t>Statņu skaits vismaz 2</t>
      </is>
    </oc>
    <nc r="B30" t="inlineStr">
      <is>
        <r>
          <t xml:space="preserve">Statņu skaits vismaz 2 </t>
        </r>
        <r>
          <rPr>
            <sz val="10"/>
            <color rgb="FF00B050"/>
            <rFont val="Times New Roman"/>
            <family val="1"/>
            <charset val="186"/>
          </rPr>
          <t>(man liekas, ja piedāvās 4, nebūs labi. Vajag tieši divus stāvus pacēlājiem, nevis 4)</t>
        </r>
      </is>
    </nc>
  </rcc>
  <rcv guid="{066E92F5-A181-45CC-A620-B22BA1F9A3B4}"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 sId="2" quotePrefix="1">
    <nc r="A153" t="inlineStr">
      <is>
        <t>5.2.20.1.</t>
      </is>
    </nc>
  </rcc>
  <rcc rId="167" sId="2" quotePrefix="1">
    <nc r="A154" t="inlineStr">
      <is>
        <t>5.2.20.2.</t>
      </is>
    </nc>
  </rcc>
  <rcc rId="168" sId="2">
    <oc r="B153" t="inlineStr">
      <is>
        <r>
          <t>○</t>
        </r>
        <r>
          <rPr>
            <sz val="7"/>
            <color theme="1"/>
            <rFont val="Times New Roman"/>
            <family val="1"/>
          </rPr>
          <t xml:space="preserve">      </t>
        </r>
        <r>
          <rPr>
            <sz val="10"/>
            <color theme="1"/>
            <rFont val="Times New Roman"/>
            <family val="1"/>
            <charset val="186"/>
          </rPr>
          <t>3/8“</t>
        </r>
      </is>
    </oc>
    <nc r="B153" t="inlineStr">
      <is>
        <r>
          <rPr>
            <sz val="7"/>
            <color theme="1"/>
            <rFont val="Times New Roman"/>
            <family val="1"/>
          </rPr>
          <t xml:space="preserve"> </t>
        </r>
        <r>
          <rPr>
            <sz val="10"/>
            <color theme="1"/>
            <rFont val="Times New Roman"/>
            <family val="1"/>
            <charset val="186"/>
          </rPr>
          <t>3/8“</t>
        </r>
      </is>
    </nc>
  </rcc>
  <rcc rId="169" sId="2" odxf="1" dxf="1">
    <oc r="B154" t="inlineStr">
      <is>
        <r>
          <t>○</t>
        </r>
        <r>
          <rPr>
            <sz val="7"/>
            <color theme="1"/>
            <rFont val="Times New Roman"/>
            <family val="1"/>
          </rPr>
          <t xml:space="preserve">      </t>
        </r>
        <r>
          <rPr>
            <sz val="10"/>
            <color theme="1"/>
            <rFont val="Times New Roman"/>
            <family val="1"/>
            <charset val="186"/>
          </rPr>
          <t>1/2“</t>
        </r>
      </is>
    </oc>
    <nc r="B154" t="inlineStr">
      <is>
        <t>1/2“</t>
      </is>
    </nc>
    <odxf>
      <font>
        <sz val="10"/>
        <name val="Times New Roman"/>
        <scheme val="none"/>
      </font>
    </odxf>
    <ndxf>
      <font>
        <sz val="10"/>
        <name val="Times New Roman"/>
        <scheme val="none"/>
      </font>
    </ndxf>
  </rcc>
  <rcc rId="170" sId="2" quotePrefix="1">
    <nc r="A155" t="inlineStr">
      <is>
        <t>5.2.21.</t>
      </is>
    </nc>
  </rcc>
  <rfmt sheetId="2" sqref="A155" start="0" length="2147483647">
    <dxf>
      <font>
        <b/>
      </font>
    </dxf>
  </rfmt>
  <rfmt sheetId="2" sqref="A155" start="0" length="2147483647">
    <dxf>
      <font>
        <i/>
      </font>
    </dxf>
  </rfmt>
  <rcc rId="171" sId="2">
    <oc r="B155" t="inlineStr">
      <is>
        <r>
          <t>●</t>
        </r>
        <r>
          <rPr>
            <sz val="7"/>
            <color theme="1"/>
            <rFont val="Times New Roman"/>
            <family val="1"/>
          </rPr>
          <t xml:space="preserve">      </t>
        </r>
        <r>
          <rPr>
            <sz val="10"/>
            <color theme="1"/>
            <rFont val="Times New Roman"/>
            <family val="1"/>
            <charset val="186"/>
          </rPr>
          <t>uzgali 10 mm</t>
        </r>
      </is>
    </oc>
    <nc r="B155" t="inlineStr">
      <is>
        <r>
          <rPr>
            <sz val="7"/>
            <color theme="1"/>
            <rFont val="Times New Roman"/>
            <family val="1"/>
          </rPr>
          <t xml:space="preserve"> U</t>
        </r>
        <r>
          <rPr>
            <sz val="10"/>
            <color theme="1"/>
            <rFont val="Times New Roman"/>
            <family val="1"/>
            <charset val="186"/>
          </rPr>
          <t>zgali 10 mm</t>
        </r>
      </is>
    </nc>
  </rcc>
  <rfmt sheetId="2" sqref="B155" start="0" length="2147483647">
    <dxf>
      <font>
        <b/>
      </font>
    </dxf>
  </rfmt>
  <rcc rId="172" sId="2" quotePrefix="1">
    <nc r="A156" t="inlineStr">
      <is>
        <t>5.2.21.1.</t>
      </is>
    </nc>
  </rcc>
  <rcc rId="173" sId="2" quotePrefix="1">
    <nc r="A157" t="inlineStr">
      <is>
        <t>5.2.21.2.</t>
      </is>
    </nc>
  </rcc>
  <rcc rId="174" sId="2" quotePrefix="1">
    <nc r="A158" t="inlineStr">
      <is>
        <t>5.2.21.3.</t>
      </is>
    </nc>
  </rcc>
  <rcc rId="175" sId="2" quotePrefix="1">
    <nc r="A159" t="inlineStr">
      <is>
        <t>5.2.21.4.</t>
      </is>
    </nc>
  </rcc>
  <rcc rId="176" sId="2" odxf="1" dxf="1">
    <oc r="B159" t="inlineStr">
      <is>
        <r>
          <t>○</t>
        </r>
        <r>
          <rPr>
            <sz val="7"/>
            <color theme="1"/>
            <rFont val="Times New Roman"/>
            <family val="1"/>
          </rPr>
          <t xml:space="preserve">      </t>
        </r>
        <r>
          <rPr>
            <sz val="10"/>
            <color theme="1"/>
            <rFont val="Times New Roman"/>
            <family val="1"/>
            <charset val="186"/>
          </rPr>
          <t>TORX T20, T25, T30, T40, T45, T50, T55 x 75 mm</t>
        </r>
      </is>
    </oc>
    <nc r="B159" t="inlineStr">
      <is>
        <t>TORX T20, T25, T30, T40, T45, T50, T55 x 75 mm</t>
      </is>
    </nc>
    <odxf>
      <font>
        <sz val="10"/>
        <name val="Times New Roman"/>
        <scheme val="none"/>
      </font>
    </odxf>
    <ndxf>
      <font>
        <sz val="10"/>
        <name val="Times New Roman"/>
        <scheme val="none"/>
      </font>
    </ndxf>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60" start="0" length="0">
    <dxf>
      <font>
        <sz val="10"/>
        <name val="Times New Roman"/>
        <scheme val="none"/>
      </font>
    </dxf>
  </rfmt>
  <rfmt sheetId="2" sqref="B160" start="0" length="0">
    <dxf>
      <font>
        <sz val="10"/>
        <name val="Times New Roman"/>
        <scheme val="none"/>
      </font>
    </dxf>
  </rfmt>
  <rcc rId="177" sId="2">
    <oc r="B155" t="inlineStr">
      <is>
        <r>
          <rPr>
            <b/>
            <sz val="7"/>
            <color theme="1"/>
            <rFont val="Times New Roman"/>
            <family val="1"/>
          </rPr>
          <t xml:space="preserve"> U</t>
        </r>
        <r>
          <rPr>
            <b/>
            <sz val="10"/>
            <color theme="1"/>
            <rFont val="Times New Roman"/>
            <family val="1"/>
          </rPr>
          <t>zgali 10 mm</t>
        </r>
      </is>
    </oc>
    <nc r="B155" t="inlineStr">
      <is>
        <r>
          <rPr>
            <b/>
            <sz val="7"/>
            <color theme="1"/>
            <rFont val="Times New Roman"/>
            <family val="1"/>
          </rPr>
          <t xml:space="preserve"> U</t>
        </r>
        <r>
          <rPr>
            <b/>
            <sz val="10"/>
            <color theme="1"/>
            <rFont val="Times New Roman"/>
            <family val="1"/>
          </rPr>
          <t>zgaļi 10 mm</t>
        </r>
      </is>
    </nc>
  </rcc>
  <rcc rId="178" sId="2" odxf="1" dxf="1">
    <oc r="B160" t="inlineStr">
      <is>
        <r>
          <t>●</t>
        </r>
        <r>
          <rPr>
            <sz val="7"/>
            <color theme="1"/>
            <rFont val="Times New Roman"/>
            <family val="1"/>
          </rPr>
          <t xml:space="preserve">      </t>
        </r>
        <r>
          <rPr>
            <sz val="10"/>
            <color theme="1"/>
            <rFont val="Times New Roman"/>
            <family val="1"/>
            <charset val="186"/>
          </rPr>
          <t xml:space="preserve">uzgali 10 mm </t>
        </r>
      </is>
    </oc>
    <nc r="B160" t="inlineStr">
      <is>
        <t xml:space="preserve">Uzgaļi 10 mm </t>
      </is>
    </nc>
    <ndxf>
      <font>
        <b/>
        <sz val="10"/>
        <name val="Times New Roman"/>
        <scheme val="none"/>
      </font>
    </ndxf>
  </rcc>
  <rcc rId="179" sId="2" quotePrefix="1">
    <nc r="A160" t="inlineStr">
      <is>
        <t>5.2.22.</t>
      </is>
    </nc>
  </rcc>
  <rfmt sheetId="2" sqref="A160" start="0" length="2147483647">
    <dxf>
      <font>
        <b/>
      </font>
    </dxf>
  </rfmt>
  <rfmt sheetId="2" sqref="A160" start="0" length="2147483647">
    <dxf>
      <font>
        <i/>
      </font>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 sId="2" quotePrefix="1">
    <nc r="A161" t="inlineStr">
      <is>
        <t>5.2.22.1.</t>
      </is>
    </nc>
  </rcc>
  <rcc rId="181" sId="2" quotePrefix="1">
    <nc r="A162" t="inlineStr">
      <is>
        <t>5.2.22.2.</t>
      </is>
    </nc>
  </rcc>
  <rcc rId="182" sId="2" quotePrefix="1">
    <nc r="A163" t="inlineStr">
      <is>
        <t>5.2.23.</t>
      </is>
    </nc>
  </rcc>
  <rcc rId="183" sId="2" quotePrefix="1">
    <nc r="A164" t="inlineStr">
      <is>
        <t>5.2.24.</t>
      </is>
    </nc>
  </rcc>
  <rfmt sheetId="2" sqref="A163" start="0" length="2147483647">
    <dxf>
      <font>
        <b/>
      </font>
    </dxf>
  </rfmt>
  <rfmt sheetId="2" sqref="A163" start="0" length="2147483647">
    <dxf>
      <font>
        <i/>
      </font>
    </dxf>
  </rfmt>
  <rfmt sheetId="2" sqref="A164" start="0" length="2147483647">
    <dxf>
      <font>
        <b/>
      </font>
    </dxf>
  </rfmt>
  <rfmt sheetId="2" sqref="A164" start="0" length="2147483647">
    <dxf>
      <font>
        <i/>
      </font>
    </dxf>
  </rfmt>
  <rrc rId="184" sId="2" ref="A165:XFD165" action="deleteRow">
    <rfmt sheetId="2" xfDxf="1" sqref="A165:XFD165" start="0" length="0"/>
    <rfmt sheetId="2" sqref="A165" start="0" length="0">
      <dxf>
        <font>
          <sz val="10"/>
          <color auto="1"/>
          <name val="Times New Roman"/>
          <scheme val="none"/>
        </font>
        <numFmt numFmtId="30" formatCode="@"/>
        <alignment horizontal="right" vertical="center" wrapText="1" readingOrder="0"/>
        <border outline="0">
          <left style="thin">
            <color auto="1"/>
          </left>
          <right style="thin">
            <color auto="1"/>
          </right>
          <top style="thin">
            <color auto="1"/>
          </top>
          <bottom style="thin">
            <color auto="1"/>
          </bottom>
        </border>
      </dxf>
    </rfmt>
    <rfmt sheetId="2" sqref="B165" start="0" length="0">
      <dxf>
        <font>
          <b/>
          <sz val="10"/>
          <color auto="1"/>
          <name val="Times New Roman"/>
          <scheme val="none"/>
        </font>
        <alignment horizontal="right" vertical="top" wrapText="1" readingOrder="0"/>
        <border outline="0">
          <left style="thin">
            <color auto="1"/>
          </left>
          <right style="thin">
            <color auto="1"/>
          </right>
          <top style="thin">
            <color auto="1"/>
          </top>
          <bottom style="thin">
            <color auto="1"/>
          </bottom>
        </border>
      </dxf>
    </rfmt>
    <rfmt sheetId="2" sqref="C165" start="0" length="0">
      <dxf>
        <font>
          <sz val="10"/>
          <color auto="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D165" start="0" length="0">
      <dxf>
        <font>
          <sz val="10"/>
          <color auto="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65" start="0" length="0">
      <dxf>
        <font>
          <sz val="11"/>
          <color rgb="FFFF0000"/>
          <name val="Calibri"/>
          <scheme val="minor"/>
        </font>
      </dxf>
    </rfmt>
  </rrc>
  <rrc rId="185" sId="2" ref="A165:XFD165" action="deleteRow">
    <rfmt sheetId="2" xfDxf="1" sqref="A165:XFD165" start="0" length="0"/>
    <rfmt sheetId="2" sqref="A165" start="0" length="0">
      <dxf>
        <font>
          <u/>
          <sz val="10"/>
          <color theme="1"/>
          <name val="Times New Roman"/>
          <scheme val="none"/>
        </font>
        <numFmt numFmtId="30" formatCode="@"/>
        <alignment horizontal="left" vertical="center" readingOrder="0"/>
        <border outline="0">
          <left style="thin">
            <color auto="1"/>
          </left>
          <right style="thin">
            <color auto="1"/>
          </right>
          <top style="thin">
            <color auto="1"/>
          </top>
          <bottom style="thin">
            <color auto="1"/>
          </bottom>
        </border>
      </dxf>
    </rfmt>
    <rfmt sheetId="2" sqref="B165" start="0" length="0">
      <dxf>
        <alignment vertical="center" wrapText="1" readingOrder="0"/>
        <border outline="0">
          <left style="thin">
            <color auto="1"/>
          </left>
          <right style="thin">
            <color auto="1"/>
          </right>
          <top style="thin">
            <color auto="1"/>
          </top>
          <bottom style="thin">
            <color auto="1"/>
          </bottom>
        </border>
      </dxf>
    </rfmt>
    <rfmt sheetId="2" sqref="C165" start="0" length="0">
      <dxf>
        <border outline="0">
          <left style="thin">
            <color auto="1"/>
          </left>
          <right style="thin">
            <color auto="1"/>
          </right>
          <top style="thin">
            <color auto="1"/>
          </top>
          <bottom style="thin">
            <color auto="1"/>
          </bottom>
        </border>
      </dxf>
    </rfmt>
    <rfmt sheetId="2" sqref="D165" start="0" length="0">
      <dxf>
        <border outline="0">
          <left style="thin">
            <color auto="1"/>
          </left>
          <right style="thin">
            <color auto="1"/>
          </right>
          <top style="thin">
            <color auto="1"/>
          </top>
          <bottom style="thin">
            <color auto="1"/>
          </bottom>
        </border>
      </dxf>
    </rfmt>
    <rfmt sheetId="2" sqref="E165" start="0" length="0">
      <dxf>
        <font>
          <sz val="11"/>
          <color rgb="FFFF0000"/>
          <name val="Calibri"/>
          <scheme val="minor"/>
        </font>
      </dxf>
    </rfmt>
  </rrc>
  <rrc rId="186" sId="2" ref="A165:XFD165" action="deleteRow">
    <rfmt sheetId="2" xfDxf="1" sqref="A165:XFD165" start="0" length="0"/>
    <rfmt sheetId="2" sqref="A165" start="0" length="0">
      <dxf>
        <numFmt numFmtId="30" formatCode="@"/>
        <alignment horizontal="right" vertical="center" wrapText="1" readingOrder="0"/>
        <border outline="0">
          <left style="thin">
            <color auto="1"/>
          </left>
          <right style="thin">
            <color auto="1"/>
          </right>
          <top style="thin">
            <color auto="1"/>
          </top>
          <bottom style="thin">
            <color auto="1"/>
          </bottom>
        </border>
      </dxf>
    </rfmt>
    <rfmt sheetId="2" sqref="B165" start="0" length="0">
      <dxf>
        <font>
          <sz val="10"/>
          <color theme="1"/>
          <name val="Times New Roman"/>
          <scheme val="none"/>
        </font>
        <alignment vertical="top" wrapText="1" readingOrder="0"/>
        <border outline="0">
          <left style="thin">
            <color auto="1"/>
          </left>
          <right style="thin">
            <color auto="1"/>
          </right>
          <top style="thin">
            <color auto="1"/>
          </top>
          <bottom style="thin">
            <color auto="1"/>
          </bottom>
        </border>
      </dxf>
    </rfmt>
    <rfmt sheetId="2" sqref="C165" start="0" length="0">
      <dxf>
        <border outline="0">
          <left style="thin">
            <color auto="1"/>
          </left>
          <right style="thin">
            <color auto="1"/>
          </right>
          <top style="thin">
            <color auto="1"/>
          </top>
          <bottom style="thin">
            <color auto="1"/>
          </bottom>
        </border>
      </dxf>
    </rfmt>
    <rfmt sheetId="2" sqref="D165" start="0" length="0">
      <dxf>
        <border outline="0">
          <left style="thin">
            <color auto="1"/>
          </left>
          <right style="thin">
            <color auto="1"/>
          </right>
          <top style="thin">
            <color auto="1"/>
          </top>
          <bottom style="thin">
            <color auto="1"/>
          </bottom>
        </border>
      </dxf>
    </rfmt>
    <rfmt sheetId="2" sqref="E165" start="0" length="0">
      <dxf>
        <font>
          <sz val="11"/>
          <color rgb="FFFF0000"/>
          <name val="Calibri"/>
          <scheme val="minor"/>
        </font>
      </dxf>
    </rfmt>
  </rrc>
  <rrc rId="187" sId="2" ref="A165:XFD165" action="deleteRow">
    <rfmt sheetId="2" xfDxf="1" sqref="A165:XFD165" start="0" length="0"/>
    <rfmt sheetId="2" sqref="A165" start="0" length="0">
      <dxf>
        <numFmt numFmtId="30" formatCode="@"/>
        <alignment horizontal="right" vertical="center" wrapText="1" readingOrder="0"/>
        <border outline="0">
          <left style="thin">
            <color auto="1"/>
          </left>
          <right style="thin">
            <color auto="1"/>
          </right>
          <top style="thin">
            <color auto="1"/>
          </top>
          <bottom style="thin">
            <color auto="1"/>
          </bottom>
        </border>
      </dxf>
    </rfmt>
    <rfmt sheetId="2" sqref="B165" start="0" length="0">
      <dxf>
        <font>
          <sz val="10"/>
          <color theme="1"/>
          <name val="Times New Roman"/>
          <scheme val="none"/>
        </font>
        <alignment vertical="center" wrapText="1" readingOrder="0"/>
        <border outline="0">
          <left style="thin">
            <color auto="1"/>
          </left>
          <right style="thin">
            <color auto="1"/>
          </right>
          <top style="thin">
            <color auto="1"/>
          </top>
          <bottom style="thin">
            <color auto="1"/>
          </bottom>
        </border>
      </dxf>
    </rfmt>
    <rfmt sheetId="2" sqref="C165" start="0" length="0">
      <dxf>
        <border outline="0">
          <left style="thin">
            <color auto="1"/>
          </left>
          <right style="thin">
            <color auto="1"/>
          </right>
          <top style="thin">
            <color auto="1"/>
          </top>
          <bottom style="thin">
            <color auto="1"/>
          </bottom>
        </border>
      </dxf>
    </rfmt>
    <rfmt sheetId="2" sqref="D165" start="0" length="0">
      <dxf>
        <border outline="0">
          <left style="thin">
            <color auto="1"/>
          </left>
          <right style="thin">
            <color auto="1"/>
          </right>
          <top style="thin">
            <color auto="1"/>
          </top>
          <bottom style="thin">
            <color auto="1"/>
          </bottom>
        </border>
      </dxf>
    </rfmt>
    <rfmt sheetId="2" sqref="E165" start="0" length="0">
      <dxf>
        <font>
          <sz val="11"/>
          <color rgb="FFFF0000"/>
          <name val="Calibri"/>
          <scheme val="minor"/>
        </font>
      </dxf>
    </rfmt>
  </rr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 sId="2" odxf="1" s="1" dxf="1">
    <nc r="B171" t="inlineStr">
      <is>
        <t>KOPĒJĀ CENA 2.1.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189" sId="2" odxf="1" dxf="1">
    <nc r="C171">
      <f>F29</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1"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190" sId="2" odxf="1" s="1" dxf="1">
    <nc r="B172" t="inlineStr">
      <is>
        <t>KOPĒJĀ CENA 2.2.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191" sId="2" odxf="1" dxf="1">
    <nc r="C172">
      <f>C35</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2"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192" sId="2" odxf="1" s="1" dxf="1">
    <nc r="B173" t="inlineStr">
      <is>
        <t>KOPĒJĀ CENA 2.3.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193" sId="2" odxf="1" dxf="1">
    <nc r="C173">
      <f>C49</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3"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194" sId="2" odxf="1" s="1" dxf="1">
    <nc r="B174" t="inlineStr">
      <is>
        <t>KOPĒJĀ CENA 2.4.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195" sId="2" odxf="1" dxf="1">
    <nc r="C174">
      <f>C65</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4"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196" sId="2" odxf="1" s="1" dxf="1">
    <nc r="B175" t="inlineStr">
      <is>
        <t>KOPĒJĀ CENA 2.5.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197" sId="2" odxf="1" dxf="1">
    <nc r="C175">
      <f>C82</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5"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198" sId="2" odxf="1" s="1" dxf="1">
    <nc r="B176" t="inlineStr">
      <is>
        <t>KOPĒJĀ CENA 2.6.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199" sId="2" odxf="1" dxf="1">
    <nc r="C176">
      <f>C99</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6"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00" sId="2" odxf="1" s="1" dxf="1">
    <nc r="B177" t="inlineStr">
      <is>
        <t>KOPĒJĀ CENA 2.7.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201" sId="2" odxf="1" dxf="1">
    <nc r="C177">
      <f>C113</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7"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02" sId="2" odxf="1" s="1" dxf="1">
    <nc r="B178" t="inlineStr">
      <is>
        <t>KOPĒJĀ CENA 2.8.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203" sId="2" odxf="1" dxf="1">
    <nc r="C178">
      <f>C130</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8"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04" sId="2" odxf="1" s="1" dxf="1">
    <nc r="B179" t="inlineStr">
      <is>
        <t>KOPĒJĀ CENA 2.9.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205" sId="2" odxf="1" dxf="1">
    <nc r="C179">
      <f>C144</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9"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06" sId="2" odxf="1" s="1" dxf="1">
    <nc r="B180" t="inlineStr">
      <is>
        <t>KOPĒJĀ CENA 2.10. pozīcijai bez PVN, EUR:</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207" sId="2" odxf="1" dxf="1">
    <nc r="C180">
      <f>C160</f>
    </nc>
    <odxf>
      <font>
        <sz val="11"/>
        <color theme="1"/>
        <name val="Calibri"/>
        <scheme val="minor"/>
      </font>
      <numFmt numFmtId="0" formatCode="General"/>
      <alignment horizontal="general" vertical="bottom" wrapText="0" readingOrder="0"/>
      <border outline="0">
        <left/>
        <right/>
        <top/>
        <bottom/>
      </border>
    </odxf>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80"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08" sId="2" odxf="1" dxf="1">
    <nc r="B181" t="inlineStr">
      <is>
        <t>KOPĒJĀ VĒRTĒJAMĀ CENA bez PVN, EUR par 2.daļu</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theme="1"/>
        <name val="Times New Roman"/>
        <scheme val="none"/>
      </font>
      <fill>
        <patternFill patternType="solid">
          <bgColor rgb="FFF4B083"/>
        </patternFill>
      </fill>
      <alignment horizontal="center" vertical="center" wrapText="1" readingOrder="0"/>
      <border outline="0">
        <left style="thin">
          <color auto="1"/>
        </left>
        <right style="thin">
          <color auto="1"/>
        </right>
        <top style="thin">
          <color auto="1"/>
        </top>
        <bottom style="thin">
          <color auto="1"/>
        </bottom>
      </border>
    </ndxf>
  </rcc>
  <rcc rId="209" sId="2" odxf="1" dxf="1">
    <nc r="C181">
      <f>SUM(C171:D180)</f>
    </nc>
    <odxf>
      <font>
        <b val="0"/>
        <sz val="11"/>
        <color theme="1"/>
        <name val="Calibri"/>
        <scheme val="minor"/>
      </font>
      <numFmt numFmtId="0" formatCode="General"/>
      <fill>
        <patternFill patternType="none">
          <bgColor indexed="65"/>
        </patternFill>
      </fill>
      <alignment horizontal="general" vertical="bottom" wrapText="0" readingOrder="0"/>
      <border outline="0">
        <left/>
        <right/>
        <top/>
        <bottom/>
      </border>
    </odxf>
    <ndxf>
      <font>
        <b/>
        <sz val="11"/>
        <color theme="1"/>
        <name val="Times New Roman"/>
        <scheme val="none"/>
      </font>
      <numFmt numFmtId="165" formatCode="_-[$€-2]\ * #,##0.00_-;\-[$€-2]\ * #,##0.00_-;_-[$€-2]\ * &quot;-&quot;??_-;_-@_-"/>
      <fill>
        <patternFill patternType="solid">
          <bgColor rgb="FFF4B083"/>
        </patternFill>
      </fill>
      <alignment horizontal="center" vertical="center" wrapText="1" readingOrder="0"/>
      <border outline="0">
        <left style="thin">
          <color auto="1"/>
        </left>
        <right style="thin">
          <color auto="1"/>
        </right>
        <top style="thin">
          <color auto="1"/>
        </top>
        <bottom style="thin">
          <color auto="1"/>
        </bottom>
      </border>
    </ndxf>
  </rcc>
  <rfmt sheetId="2" sqref="D181" start="0" length="0">
    <dxf>
      <font>
        <b/>
        <sz val="11"/>
        <color theme="1"/>
        <name val="Times New Roman"/>
        <scheme val="none"/>
      </font>
      <fill>
        <patternFill patternType="solid">
          <bgColor rgb="FFF4B083"/>
        </patternFill>
      </fill>
      <alignment horizontal="center" vertical="center" wrapText="1" readingOrder="0"/>
      <border outline="0">
        <left style="thin">
          <color auto="1"/>
        </left>
        <right style="thin">
          <color auto="1"/>
        </right>
        <top style="thin">
          <color auto="1"/>
        </top>
        <bottom style="thin">
          <color auto="1"/>
        </bottom>
      </border>
    </dxf>
  </rfmt>
  <rfmt sheetId="2" sqref="B182" start="0" length="0">
    <dxf>
      <font>
        <b/>
        <i/>
        <sz val="10"/>
        <color theme="1"/>
        <name val="Times New Roman"/>
        <scheme val="none"/>
      </font>
      <fill>
        <patternFill patternType="solid">
          <bgColor rgb="FFF4B083"/>
        </patternFill>
      </fill>
      <alignment horizontal="center" vertical="center" wrapText="1" readingOrder="0"/>
      <border outline="0">
        <left style="thin">
          <color auto="1"/>
        </left>
        <right style="thin">
          <color auto="1"/>
        </right>
        <top style="thin">
          <color auto="1"/>
        </top>
        <bottom style="thin">
          <color auto="1"/>
        </bottom>
      </border>
    </dxf>
  </rfmt>
  <rfmt sheetId="2" sqref="C182" start="0" length="0">
    <dxf>
      <font>
        <b/>
        <sz val="11"/>
        <color theme="1"/>
        <name val="Times New Roman"/>
        <scheme val="none"/>
      </font>
      <fill>
        <patternFill patternType="solid">
          <bgColor rgb="FFF4B083"/>
        </patternFill>
      </fill>
      <alignment horizontal="center" vertical="center" wrapText="1" readingOrder="0"/>
      <border outline="0">
        <left style="thin">
          <color auto="1"/>
        </left>
        <right style="thin">
          <color auto="1"/>
        </right>
        <top style="thin">
          <color auto="1"/>
        </top>
        <bottom style="thin">
          <color auto="1"/>
        </bottom>
      </border>
    </dxf>
  </rfmt>
  <rfmt sheetId="2" sqref="D182" start="0" length="0">
    <dxf>
      <font>
        <b/>
        <sz val="11"/>
        <color theme="1"/>
        <name val="Times New Roman"/>
        <scheme val="none"/>
      </font>
      <fill>
        <patternFill patternType="solid">
          <bgColor rgb="FFF4B083"/>
        </patternFill>
      </fill>
      <alignment horizontal="center" vertical="center" wrapText="1" readingOrder="0"/>
      <border outline="0">
        <left style="thin">
          <color auto="1"/>
        </left>
        <right style="thin">
          <color auto="1"/>
        </right>
        <top style="thin">
          <color auto="1"/>
        </top>
        <bottom style="thin">
          <color auto="1"/>
        </bottom>
      </border>
    </dxf>
  </rfmt>
  <rcc rId="210" sId="2" odxf="1" dxf="1">
    <nc r="B183" t="inlineStr">
      <is>
        <t>PVN likme % un EUR</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1"/>
        <color theme="1"/>
        <name val="Times New Roman"/>
        <scheme val="none"/>
      </font>
      <fill>
        <patternFill patternType="solid">
          <bgColor rgb="FFFFFFFF"/>
        </patternFill>
      </fill>
      <alignment horizontal="center" vertical="center" wrapText="1" readingOrder="0"/>
      <border outline="0">
        <left style="thin">
          <color auto="1"/>
        </left>
        <right style="thin">
          <color auto="1"/>
        </right>
        <top style="thin">
          <color auto="1"/>
        </top>
        <bottom style="thin">
          <color auto="1"/>
        </bottom>
      </border>
    </ndxf>
  </rcc>
  <rfmt sheetId="2" s="1" sqref="C183" start="0" length="0">
    <dxf>
      <font>
        <sz val="11"/>
        <color theme="1"/>
        <name val="Times New Roman"/>
        <scheme val="none"/>
      </font>
      <numFmt numFmtId="13" formatCode="0%"/>
      <alignment horizontal="center" vertical="center" wrapText="1" readingOrder="0"/>
      <border outline="0">
        <left style="thin">
          <color auto="1"/>
        </left>
        <right style="thin">
          <color auto="1"/>
        </right>
        <top style="thin">
          <color auto="1"/>
        </top>
        <bottom style="thin">
          <color auto="1"/>
        </bottom>
      </border>
    </dxf>
  </rfmt>
  <rfmt sheetId="2" s="1" sqref="D183" start="0" length="0">
    <dxf>
      <font>
        <sz val="11"/>
        <color theme="1"/>
        <name val="Times New Roman"/>
        <scheme val="none"/>
      </font>
      <numFmt numFmtId="13" formatCode="0%"/>
      <alignment horizontal="center" vertical="center" wrapText="1" readingOrder="0"/>
      <border outline="0">
        <left style="thin">
          <color auto="1"/>
        </left>
        <right style="thin">
          <color auto="1"/>
        </right>
        <top style="thin">
          <color auto="1"/>
        </top>
        <bottom style="thin">
          <color auto="1"/>
        </bottom>
      </border>
    </dxf>
  </rfmt>
  <rcc rId="211" sId="2" odxf="1" dxf="1">
    <nc r="B184" t="inlineStr">
      <is>
        <r>
          <t xml:space="preserve">KOPĒJĀ VĒRTĒJAMĀ CENA ar </t>
        </r>
        <r>
          <rPr>
            <b/>
            <sz val="10"/>
            <color indexed="8"/>
            <rFont val="Times New Roman"/>
            <family val="1"/>
            <charset val="186"/>
          </rPr>
          <t>PVN, EUR</t>
        </r>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theme="1"/>
        <name val="Times New Roman"/>
        <scheme val="none"/>
      </font>
      <fill>
        <patternFill patternType="solid">
          <bgColor rgb="FFFFFFFF"/>
        </patternFill>
      </fill>
      <alignment horizontal="center" vertical="center" wrapText="1" readingOrder="0"/>
      <border outline="0">
        <left style="thin">
          <color auto="1"/>
        </left>
        <right style="thin">
          <color auto="1"/>
        </right>
        <top style="thin">
          <color auto="1"/>
        </top>
        <bottom style="thin">
          <color auto="1"/>
        </bottom>
      </border>
    </ndxf>
  </rcc>
  <rcc rId="212" sId="2" odxf="1" s="1" dxf="1">
    <nc r="C184">
      <f>C181*(1+C183)</f>
    </nc>
    <odxf>
      <numFmt numFmtId="0" formatCode="General"/>
    </odxf>
    <ndxf>
      <font>
        <sz val="11"/>
        <color theme="1"/>
        <name val="Times New Roman"/>
        <scheme val="none"/>
      </font>
      <numFmt numFmtId="34" formatCode="_-&quot;€&quot;\ * #,##0.00_-;\-&quot;€&quot;\ * #,##0.00_-;_-&quot;€&quot;\ * &quot;-&quot;??_-;_-@_-"/>
      <alignment horizontal="center" vertical="center" wrapText="1" readingOrder="0"/>
      <border outline="0">
        <left style="thin">
          <color auto="1"/>
        </left>
        <right style="thin">
          <color auto="1"/>
        </right>
        <top style="thin">
          <color auto="1"/>
        </top>
        <bottom style="thin">
          <color auto="1"/>
        </bottom>
      </border>
    </ndxf>
  </rcc>
  <rfmt sheetId="2" s="1" sqref="D184" start="0" length="0">
    <dxf>
      <font>
        <sz val="11"/>
        <color theme="1"/>
        <name val="Times New Roman"/>
        <scheme val="none"/>
      </font>
      <numFmt numFmtId="34" formatCode="_-&quot;€&quot;\ * #,##0.00_-;\-&quot;€&quot;\ * #,##0.00_-;_-&quot;€&quot;\ * &quot;-&quot;??_-;_-@_-"/>
      <alignment horizontal="center" vertical="center" wrapText="1" readingOrder="0"/>
      <border outline="0">
        <left style="thin">
          <color auto="1"/>
        </left>
        <right style="thin">
          <color auto="1"/>
        </right>
        <top style="thin">
          <color auto="1"/>
        </top>
        <bottom style="thin">
          <color auto="1"/>
        </bottom>
      </border>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23">
    <dxf>
      <alignment wrapText="0" readingOrder="0"/>
    </dxf>
  </rfmt>
  <rfmt sheetId="2" sqref="A123">
    <dxf>
      <alignment wrapText="1" readingOrder="0"/>
    </dxf>
  </rfmt>
  <rcc rId="213" sId="2">
    <oc r="C172">
      <f>C35</f>
    </oc>
    <nc r="C172"/>
  </rcc>
  <rrc rId="214" sId="2" ref="A177:XFD177" action="deleteRow">
    <rfmt sheetId="2" xfDxf="1" sqref="A177:XFD177" start="0" length="0"/>
    <rcc rId="0" sId="2" s="1" dxf="1">
      <nc r="B177" t="inlineStr">
        <is>
          <t>KOPĒJĀ CENA 2.7. pozīcijai bez PVN, EUR:</t>
        </is>
      </nc>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0" sId="2" dxf="1">
      <nc r="C177">
        <f>C113</f>
      </nc>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7"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rc>
  <rrc rId="215" sId="2" ref="A177:XFD177" action="deleteRow">
    <rfmt sheetId="2" xfDxf="1" sqref="A177:XFD177" start="0" length="0"/>
    <rcc rId="0" sId="2" s="1" dxf="1">
      <nc r="B177" t="inlineStr">
        <is>
          <t>KOPĒJĀ CENA 2.8. pozīcijai bez PVN, EUR:</t>
        </is>
      </nc>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0" sId="2" dxf="1">
      <nc r="C177">
        <f>C130</f>
      </nc>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7"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77" start="0" length="0">
      <dxf>
        <font>
          <sz val="11"/>
          <color rgb="FFFF0000"/>
          <name val="Calibri"/>
          <scheme val="minor"/>
        </font>
      </dxf>
    </rfmt>
  </rrc>
  <rrc rId="216" sId="2" ref="A177:XFD177" action="deleteRow">
    <rfmt sheetId="2" xfDxf="1" sqref="A177:XFD177" start="0" length="0"/>
    <rcc rId="0" sId="2" s="1" dxf="1">
      <nc r="B177" t="inlineStr">
        <is>
          <t>KOPĒJĀ CENA 2.9. pozīcijai bez PVN, EUR:</t>
        </is>
      </nc>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0" sId="2" dxf="1">
      <nc r="C177">
        <f>C144</f>
      </nc>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7"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77" start="0" length="0">
      <dxf>
        <font>
          <sz val="11"/>
          <color rgb="FFFF0000"/>
          <name val="Calibri"/>
          <scheme val="minor"/>
        </font>
      </dxf>
    </rfmt>
  </rrc>
  <rrc rId="217" sId="2" ref="A177:XFD177" action="deleteRow">
    <undo index="0" exp="area" dr="C171:D177" r="C178" sId="2"/>
    <rfmt sheetId="2" xfDxf="1" sqref="A177:XFD177" start="0" length="0"/>
    <rcc rId="0" sId="2" s="1" dxf="1">
      <nc r="B177" t="inlineStr">
        <is>
          <t>KOPĒJĀ CENA 2.10. pozīcijai bez PVN, EUR:</t>
        </is>
      </nc>
      <ndxf>
        <font>
          <sz val="10"/>
          <color theme="1"/>
          <name val="Times New Roman"/>
          <scheme val="none"/>
        </font>
        <alignment horizontal="right" vertical="center" wrapText="1" readingOrder="0"/>
        <border outline="0">
          <left style="thin">
            <color auto="1"/>
          </left>
          <right style="thin">
            <color auto="1"/>
          </right>
          <top style="thin">
            <color auto="1"/>
          </top>
          <bottom style="thin">
            <color auto="1"/>
          </bottom>
        </border>
      </ndxf>
    </rcc>
    <rcc rId="0" sId="2" dxf="1">
      <nc r="C177">
        <f>C160</f>
      </nc>
      <ndxf>
        <font>
          <sz val="11"/>
          <color theme="1"/>
          <name val="Times New Roman"/>
          <scheme val="none"/>
        </font>
        <numFmt numFmtId="165" formatCode="_-[$€-2]\ * #,##0.00_-;\-[$€-2]\ * #,##0.00_-;_-[$€-2]\ * &quot;-&quot;??_-;_-@_-"/>
        <alignment horizontal="center" vertical="center" wrapText="1" readingOrder="0"/>
        <border outline="0">
          <left style="thin">
            <color auto="1"/>
          </left>
          <right style="thin">
            <color auto="1"/>
          </right>
          <top style="thin">
            <color auto="1"/>
          </top>
          <bottom style="thin">
            <color auto="1"/>
          </bottom>
        </border>
      </ndxf>
    </rcc>
    <rfmt sheetId="2" sqref="D177" start="0" length="0">
      <dxf>
        <font>
          <sz val="11"/>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qref="E177" start="0" length="0">
      <dxf>
        <font>
          <sz val="11"/>
          <color rgb="FFFF0000"/>
          <name val="Calibri"/>
          <scheme val="minor"/>
        </font>
      </dxf>
    </rfmt>
  </rrc>
  <rrc rId="218" sId="2" ref="A166:XFD169" action="insertRow"/>
  <rrc rId="219" sId="2" ref="A166:XFD169" action="insertRow"/>
  <rrc rId="220" sId="2" ref="A166:XFD169" action="insertRow"/>
  <rrc rId="221" sId="2" ref="A166:XFD169" action="insertRow"/>
  <rcc rId="222" sId="2" odxf="1" s="1" dxf="1">
    <nc r="A166" t="inlineStr">
      <is>
        <t>Nr.p.k.</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b/>
        <sz val="10"/>
        <color auto="1"/>
        <name val="Times New Roman"/>
        <scheme val="none"/>
      </font>
      <numFmt numFmtId="0" formatCode="General"/>
      <fill>
        <patternFill patternType="solid">
          <bgColor theme="6" tint="0.59999389629810485"/>
        </patternFill>
      </fill>
      <alignment horizontal="center" readingOrder="0"/>
      <border outline="0">
        <left style="thin">
          <color auto="1"/>
        </left>
        <right style="thin">
          <color auto="1"/>
        </right>
        <top style="thin">
          <color auto="1"/>
        </top>
        <bottom style="thin">
          <color auto="1"/>
        </bottom>
      </border>
    </ndxf>
  </rcc>
  <rcc rId="223" sId="2" odxf="1" s="1" dxf="1">
    <nc r="B166" t="inlineStr">
      <is>
        <t>Preces nosaukums, veicamās funkcijas, tehniskās prasības</t>
      </is>
    </nc>
    <o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odxf>
    <ndxf>
      <font>
        <b/>
        <sz val="10"/>
        <color auto="1"/>
        <name val="Times New Roman"/>
        <scheme val="none"/>
      </font>
      <fill>
        <patternFill patternType="solid">
          <bgColor theme="6" tint="0.59999389629810485"/>
        </patternFill>
      </fill>
      <alignment horizontal="left" wrapText="1" readingOrder="0"/>
      <border outline="0">
        <left style="thin">
          <color auto="1"/>
        </left>
        <right style="thin">
          <color auto="1"/>
        </right>
        <top style="thin">
          <color auto="1"/>
        </top>
        <bottom style="thin">
          <color auto="1"/>
        </bottom>
      </border>
    </ndxf>
  </rcc>
  <rcc rId="224" sId="2" odxf="1" s="1" dxf="1">
    <nc r="C166" t="inlineStr">
      <is>
        <t>Pretendenta piedāvātie parametri*</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0"/>
        <color theme="1"/>
        <name val="Times New Roman"/>
        <scheme val="none"/>
      </font>
      <fill>
        <patternFill patternType="solid">
          <bgColor theme="6" tint="0.59999389629810485"/>
        </patternFill>
      </fill>
      <alignment horizontal="center" vertical="center" wrapText="1" readingOrder="0"/>
      <border outline="0">
        <left style="thin">
          <color auto="1"/>
        </left>
        <right style="thin">
          <color auto="1"/>
        </right>
        <top style="thin">
          <color auto="1"/>
        </top>
        <bottom style="thin">
          <color auto="1"/>
        </bottom>
      </border>
    </ndxf>
  </rcc>
  <rcc rId="225" sId="2" odxf="1" s="1" dxf="1">
    <nc r="D166" t="inlineStr">
      <is>
        <t>Atsauce uz informatīvo materiālu**</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0"/>
        <color theme="1"/>
        <name val="Times New Roman"/>
        <scheme val="none"/>
      </font>
      <fill>
        <patternFill patternType="solid">
          <bgColor theme="6" tint="0.59999389629810485"/>
        </patternFill>
      </fill>
      <alignment horizontal="center" vertical="center" wrapText="1" readingOrder="0"/>
      <border outline="0">
        <left style="thin">
          <color auto="1"/>
        </left>
        <right style="thin">
          <color auto="1"/>
        </right>
        <top style="thin">
          <color auto="1"/>
        </top>
        <bottom style="thin">
          <color auto="1"/>
        </bottom>
      </border>
    </ndxf>
  </rcc>
  <rcc rId="226" sId="2" odxf="1" s="1" dxf="1">
    <nc r="A167" t="inlineStr">
      <is>
        <t>5</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b/>
        <sz val="12"/>
        <color auto="1"/>
        <name val="Times New Roman"/>
        <scheme val="none"/>
      </font>
      <fill>
        <patternFill patternType="solid">
          <bgColor theme="6" tint="0.79998168889431442"/>
        </patternFill>
      </fill>
      <alignment horizontal="center" readingOrder="0"/>
      <border outline="0">
        <left style="thin">
          <color auto="1"/>
        </left>
        <right style="thin">
          <color auto="1"/>
        </right>
        <top style="thin">
          <color auto="1"/>
        </top>
        <bottom style="thin">
          <color auto="1"/>
        </bottom>
      </border>
    </ndxf>
  </rcc>
  <rcc rId="227" sId="2" odxf="1" s="1" dxf="1">
    <nc r="B167" t="inlineStr">
      <is>
        <t>Instrumentu ratiņi ar instrumentiem</t>
      </is>
    </nc>
    <o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odxf>
    <ndxf>
      <font>
        <b/>
        <sz val="12"/>
        <color auto="1"/>
        <name val="Times New Roman"/>
        <scheme val="none"/>
      </font>
      <fill>
        <patternFill patternType="solid">
          <bgColor theme="6" tint="0.79998168889431442"/>
        </patternFill>
      </fill>
      <alignment horizontal="left" vertical="top" wrapText="1" readingOrder="0"/>
      <border outline="0">
        <left style="thin">
          <color auto="1"/>
        </left>
        <top style="thin">
          <color auto="1"/>
        </top>
        <bottom style="thin">
          <color auto="1"/>
        </bottom>
      </border>
    </ndxf>
  </rcc>
  <rfmt sheetId="2" s="1" sqref="C167" start="0" length="0">
    <dxf>
      <font>
        <b/>
        <sz val="10"/>
        <color auto="1"/>
        <name val="Times New Roman"/>
        <scheme val="none"/>
      </font>
      <fill>
        <patternFill patternType="solid">
          <bgColor theme="6" tint="0.79998168889431442"/>
        </patternFill>
      </fill>
      <alignment horizontal="center" vertical="center" wrapText="1" readingOrder="0"/>
      <border outline="0">
        <left style="thin">
          <color auto="1"/>
        </left>
        <top style="thin">
          <color auto="1"/>
        </top>
        <bottom style="thin">
          <color auto="1"/>
        </bottom>
      </border>
    </dxf>
  </rfmt>
  <rfmt sheetId="2" s="1" sqref="D167" start="0" length="0">
    <dxf>
      <font>
        <b/>
        <sz val="10"/>
        <color auto="1"/>
        <name val="Times New Roman"/>
        <scheme val="none"/>
      </font>
      <fill>
        <patternFill patternType="solid">
          <bgColor theme="6" tint="0.79998168889431442"/>
        </patternFill>
      </fill>
      <alignment horizontal="center" vertical="center" wrapText="1" readingOrder="0"/>
      <border outline="0">
        <right style="thin">
          <color auto="1"/>
        </right>
        <top style="thin">
          <color auto="1"/>
        </top>
        <bottom style="thin">
          <color auto="1"/>
        </bottom>
      </border>
    </dxf>
  </rfmt>
  <rfmt sheetId="2" sqref="A168" start="0" length="0">
    <dxf>
      <font>
        <sz val="10"/>
        <color auto="1"/>
        <name val="Times New Roman"/>
        <scheme val="none"/>
      </font>
      <border outline="0">
        <left style="thin">
          <color auto="1"/>
        </left>
        <right style="thin">
          <color auto="1"/>
        </right>
        <top style="thin">
          <color auto="1"/>
        </top>
        <bottom style="thin">
          <color auto="1"/>
        </bottom>
      </border>
    </dxf>
  </rfmt>
  <rcc rId="228" sId="2" odxf="1" dxf="1" quotePrefix="1">
    <nc r="B168" t="inlineStr">
      <is>
        <t>Paredzamais daudzums (gab.):</t>
      </is>
    </nc>
    <odxf>
      <font>
        <sz val="10"/>
        <name val="Times New Roman"/>
        <scheme val="none"/>
      </font>
      <alignment horizontal="general" vertical="center" wrapText="0" readingOrder="0"/>
      <border outline="0">
        <left/>
        <top/>
        <bottom/>
      </border>
    </odxf>
    <ndxf>
      <font>
        <sz val="10"/>
        <color auto="1"/>
        <name val="Times New Roman"/>
        <scheme val="none"/>
      </font>
      <alignment horizontal="right" vertical="top" wrapText="1" readingOrder="0"/>
      <border outline="0">
        <left style="thin">
          <color auto="1"/>
        </left>
        <top style="thin">
          <color auto="1"/>
        </top>
        <bottom style="thin">
          <color auto="1"/>
        </bottom>
      </border>
    </ndxf>
  </rcc>
  <rcc rId="229" sId="2" odxf="1" dxf="1">
    <nc r="C168">
      <v>1</v>
    </nc>
    <odxf>
      <font>
        <sz val="11"/>
        <color theme="1"/>
        <name val="Calibri"/>
        <scheme val="minor"/>
      </font>
      <alignment horizontal="general" vertical="bottom" wrapText="0" readingOrder="0"/>
      <border outline="0">
        <left/>
        <top/>
        <bottom/>
      </border>
    </odxf>
    <ndxf>
      <font>
        <sz val="10"/>
        <color auto="1"/>
        <name val="Times New Roman"/>
        <scheme val="none"/>
      </font>
      <alignment horizontal="center" vertical="center" wrapText="1" readingOrder="0"/>
      <border outline="0">
        <left style="thin">
          <color auto="1"/>
        </left>
        <top style="thin">
          <color auto="1"/>
        </top>
        <bottom style="thin">
          <color auto="1"/>
        </bottom>
      </border>
    </ndxf>
  </rcc>
  <rfmt sheetId="2" sqref="D168" start="0" length="0">
    <dxf>
      <font>
        <sz val="10"/>
        <color auto="1"/>
        <name val="Times New Roman"/>
        <scheme val="none"/>
      </font>
      <alignment horizontal="center" vertical="center" wrapText="1" readingOrder="0"/>
      <border outline="0">
        <right style="thin">
          <color auto="1"/>
        </right>
        <top style="thin">
          <color auto="1"/>
        </top>
        <bottom style="thin">
          <color auto="1"/>
        </bottom>
      </border>
    </dxf>
  </rfmt>
  <rfmt sheetId="2" sqref="A169" start="0" length="0">
    <dxf>
      <font>
        <sz val="10"/>
        <color auto="1"/>
        <name val="Times New Roman"/>
        <scheme val="none"/>
      </font>
      <border outline="0">
        <left style="thin">
          <color auto="1"/>
        </left>
        <right style="thin">
          <color auto="1"/>
        </right>
        <top style="thin">
          <color auto="1"/>
        </top>
        <bottom style="thin">
          <color auto="1"/>
        </bottom>
      </border>
    </dxf>
  </rfmt>
  <rcc rId="230" sId="2" odxf="1" dxf="1" quotePrefix="1">
    <nc r="B169" t="inlineStr">
      <is>
        <t>Instrumentu ratiņu cena bez PVN, EUR:</t>
      </is>
    </nc>
    <odxf>
      <font>
        <sz val="10"/>
        <name val="Times New Roman"/>
        <scheme val="none"/>
      </font>
      <alignment horizontal="general" vertical="center" wrapText="0" readingOrder="0"/>
      <border outline="0">
        <left/>
        <top/>
        <bottom/>
      </border>
    </odxf>
    <ndxf>
      <font>
        <sz val="10"/>
        <color auto="1"/>
        <name val="Times New Roman"/>
        <scheme val="none"/>
      </font>
      <alignment horizontal="right" vertical="top" wrapText="1" readingOrder="0"/>
      <border outline="0">
        <left style="thin">
          <color auto="1"/>
        </left>
        <top style="thin">
          <color auto="1"/>
        </top>
        <bottom style="thin">
          <color auto="1"/>
        </bottom>
      </border>
    </ndxf>
  </rcc>
  <rcc rId="231" sId="2" odxf="1" dxf="1" numFmtId="34">
    <nc r="C169">
      <v>0</v>
    </nc>
    <odxf>
      <font>
        <sz val="11"/>
        <color theme="1"/>
        <name val="Calibri"/>
        <scheme val="minor"/>
      </font>
      <numFmt numFmtId="0" formatCode="General"/>
      <alignment horizontal="general" vertical="bottom" wrapText="0" readingOrder="0"/>
      <border outline="0">
        <left/>
        <top/>
        <bottom/>
      </border>
    </odxf>
    <ndxf>
      <font>
        <sz val="10"/>
        <color auto="1"/>
        <name val="Times New Roman"/>
        <scheme val="none"/>
      </font>
      <numFmt numFmtId="165" formatCode="_-[$€-2]\ * #,##0.00_-;\-[$€-2]\ * #,##0.00_-;_-[$€-2]\ * &quot;-&quot;??_-;_-@_-"/>
      <alignment horizontal="center" vertical="center" wrapText="1" readingOrder="0"/>
      <border outline="0">
        <left style="thin">
          <color auto="1"/>
        </left>
        <top style="thin">
          <color auto="1"/>
        </top>
        <bottom style="thin">
          <color auto="1"/>
        </bottom>
      </border>
    </ndxf>
  </rcc>
  <rfmt sheetId="2" sqref="D169" start="0" length="0">
    <dxf>
      <font>
        <sz val="10"/>
        <color auto="1"/>
        <name val="Times New Roman"/>
        <scheme val="none"/>
      </font>
      <numFmt numFmtId="165" formatCode="_-[$€-2]\ * #,##0.00_-;\-[$€-2]\ * #,##0.00_-;_-[$€-2]\ * &quot;-&quot;??_-;_-@_-"/>
      <alignment horizontal="center" vertical="center" wrapText="1" readingOrder="0"/>
      <border outline="0">
        <right style="thin">
          <color auto="1"/>
        </right>
        <top style="thin">
          <color auto="1"/>
        </top>
        <bottom style="thin">
          <color auto="1"/>
        </bottom>
      </border>
    </dxf>
  </rfmt>
  <rfmt sheetId="2" sqref="A170" start="0" length="0">
    <dxf>
      <font>
        <sz val="10"/>
        <color auto="1"/>
        <name val="Times New Roman"/>
        <scheme val="none"/>
      </font>
      <border outline="0">
        <left style="thin">
          <color auto="1"/>
        </left>
        <right style="thin">
          <color auto="1"/>
        </right>
        <top style="thin">
          <color auto="1"/>
        </top>
        <bottom style="thin">
          <color auto="1"/>
        </bottom>
      </border>
    </dxf>
  </rfmt>
  <rcc rId="232" sId="2" odxf="1" dxf="1" quotePrefix="1">
    <nc r="B170" t="inlineStr">
      <is>
        <t>Instrumentu cena bez PVN, EUR</t>
      </is>
    </nc>
    <odxf>
      <font>
        <sz val="10"/>
        <name val="Times New Roman"/>
        <scheme val="none"/>
      </font>
      <alignment horizontal="general" vertical="center" wrapText="0" readingOrder="0"/>
      <border outline="0">
        <left/>
        <top/>
        <bottom/>
      </border>
    </odxf>
    <ndxf>
      <font>
        <sz val="10"/>
        <color auto="1"/>
        <name val="Times New Roman"/>
        <scheme val="none"/>
      </font>
      <alignment horizontal="right" vertical="top" wrapText="1" readingOrder="0"/>
      <border outline="0">
        <left style="thin">
          <color auto="1"/>
        </left>
        <top style="thin">
          <color auto="1"/>
        </top>
        <bottom style="thin">
          <color auto="1"/>
        </bottom>
      </border>
    </ndxf>
  </rcc>
  <rcc rId="233" sId="2" odxf="1" dxf="1" numFmtId="34">
    <nc r="C170">
      <v>0</v>
    </nc>
    <odxf>
      <font>
        <sz val="11"/>
        <color theme="1"/>
        <name val="Calibri"/>
        <scheme val="minor"/>
      </font>
      <numFmt numFmtId="0" formatCode="General"/>
      <alignment horizontal="general" vertical="bottom" wrapText="0" readingOrder="0"/>
      <border outline="0">
        <left/>
        <top/>
        <bottom/>
      </border>
    </odxf>
    <ndxf>
      <font>
        <sz val="10"/>
        <color auto="1"/>
        <name val="Times New Roman"/>
        <scheme val="none"/>
      </font>
      <numFmt numFmtId="165" formatCode="_-[$€-2]\ * #,##0.00_-;\-[$€-2]\ * #,##0.00_-;_-[$€-2]\ * &quot;-&quot;??_-;_-@_-"/>
      <alignment horizontal="center" vertical="center" wrapText="1" readingOrder="0"/>
      <border outline="0">
        <left style="thin">
          <color auto="1"/>
        </left>
        <top style="thin">
          <color auto="1"/>
        </top>
        <bottom style="thin">
          <color auto="1"/>
        </bottom>
      </border>
    </ndxf>
  </rcc>
  <rfmt sheetId="2" sqref="D170" start="0" length="0">
    <dxf>
      <font>
        <sz val="10"/>
        <color auto="1"/>
        <name val="Times New Roman"/>
        <scheme val="none"/>
      </font>
      <numFmt numFmtId="165" formatCode="_-[$€-2]\ * #,##0.00_-;\-[$€-2]\ * #,##0.00_-;_-[$€-2]\ * &quot;-&quot;??_-;_-@_-"/>
      <alignment horizontal="center" vertical="center" wrapText="1" readingOrder="0"/>
      <border outline="0">
        <right style="thin">
          <color auto="1"/>
        </right>
        <top style="thin">
          <color auto="1"/>
        </top>
        <bottom style="thin">
          <color auto="1"/>
        </bottom>
      </border>
    </dxf>
  </rfmt>
  <rfmt sheetId="2" sqref="A171" start="0" length="0">
    <dxf>
      <font>
        <b/>
        <sz val="10"/>
        <color auto="1"/>
        <name val="Times New Roman"/>
        <scheme val="none"/>
      </font>
      <numFmt numFmtId="0" formatCode="General"/>
      <fill>
        <patternFill patternType="solid">
          <bgColor theme="9" tint="0.59999389629810485"/>
        </patternFill>
      </fill>
      <alignment horizontal="general" readingOrder="0"/>
      <border outline="0">
        <left style="thin">
          <color auto="1"/>
        </left>
        <right style="thin">
          <color auto="1"/>
        </right>
        <top style="thin">
          <color auto="1"/>
        </top>
        <bottom style="thin">
          <color auto="1"/>
        </bottom>
      </border>
    </dxf>
  </rfmt>
  <rcc rId="234" sId="2" odxf="1" dxf="1" quotePrefix="1">
    <nc r="B171" t="inlineStr">
      <is>
        <t>Cena kopā bez PVN, EUR:</t>
      </is>
    </nc>
    <odxf>
      <font>
        <b val="0"/>
        <sz val="10"/>
        <name val="Times New Roman"/>
        <scheme val="none"/>
      </font>
      <fill>
        <patternFill patternType="none">
          <bgColor indexed="65"/>
        </patternFill>
      </fill>
      <alignment horizontal="general" vertical="center" wrapText="0" readingOrder="0"/>
      <border outline="0">
        <left/>
        <right/>
        <top/>
        <bottom/>
      </border>
    </odxf>
    <ndxf>
      <font>
        <b/>
        <sz val="10"/>
        <color auto="1"/>
        <name val="Times New Roman"/>
        <scheme val="none"/>
      </font>
      <fill>
        <patternFill patternType="solid">
          <bgColor theme="9" tint="0.59999389629810485"/>
        </patternFill>
      </fill>
      <alignment horizontal="right" vertical="top" wrapText="1" readingOrder="0"/>
      <border outline="0">
        <left style="thin">
          <color auto="1"/>
        </left>
        <right style="thin">
          <color auto="1"/>
        </right>
        <top style="thin">
          <color auto="1"/>
        </top>
        <bottom style="thin">
          <color auto="1"/>
        </bottom>
      </border>
    </ndxf>
  </rcc>
  <rcc rId="235" sId="2" odxf="1" dxf="1">
    <nc r="C171">
      <f>C168*C169*C170</f>
    </nc>
    <odxf>
      <font>
        <b val="0"/>
        <sz val="11"/>
        <color theme="1"/>
        <name val="Calibri"/>
        <scheme val="minor"/>
      </font>
      <numFmt numFmtId="0" formatCode="General"/>
      <fill>
        <patternFill patternType="none">
          <bgColor indexed="65"/>
        </patternFill>
      </fill>
      <alignment horizontal="general" vertical="bottom" wrapText="0" readingOrder="0"/>
      <border outline="0">
        <left/>
        <top/>
        <bottom/>
      </border>
    </odxf>
    <ndxf>
      <font>
        <b/>
        <sz val="10"/>
        <color auto="1"/>
        <name val="Times New Roman"/>
        <scheme val="none"/>
      </font>
      <numFmt numFmtId="165" formatCode="_-[$€-2]\ * #,##0.00_-;\-[$€-2]\ * #,##0.00_-;_-[$€-2]\ * &quot;-&quot;??_-;_-@_-"/>
      <fill>
        <patternFill patternType="solid">
          <bgColor theme="9" tint="0.59999389629810485"/>
        </patternFill>
      </fill>
      <alignment horizontal="center" vertical="center" wrapText="1" readingOrder="0"/>
      <border outline="0">
        <left style="thin">
          <color auto="1"/>
        </left>
        <top style="thin">
          <color auto="1"/>
        </top>
        <bottom style="thin">
          <color auto="1"/>
        </bottom>
      </border>
    </ndxf>
  </rcc>
  <rfmt sheetId="2" sqref="D171" start="0" length="0">
    <dxf>
      <font>
        <b/>
        <sz val="10"/>
        <color auto="1"/>
        <name val="Times New Roman"/>
        <scheme val="none"/>
      </font>
      <fill>
        <patternFill patternType="solid">
          <bgColor theme="9" tint="0.59999389629810485"/>
        </patternFill>
      </fill>
      <alignment horizontal="center" vertical="center" wrapText="1" readingOrder="0"/>
      <border outline="0">
        <right style="thin">
          <color auto="1"/>
        </right>
        <top style="thin">
          <color auto="1"/>
        </top>
        <bottom style="thin">
          <color auto="1"/>
        </bottom>
      </border>
    </dxf>
  </rfmt>
  <rfmt sheetId="2" sqref="A172" start="0" length="0">
    <dxf>
      <font>
        <sz val="10"/>
        <color auto="1"/>
        <name val="Times New Roman"/>
        <scheme val="none"/>
      </font>
      <border outline="0">
        <left style="thin">
          <color auto="1"/>
        </left>
        <right style="thin">
          <color auto="1"/>
        </right>
        <top style="thin">
          <color auto="1"/>
        </top>
        <bottom style="thin">
          <color auto="1"/>
        </bottom>
      </border>
    </dxf>
  </rfmt>
  <rcc rId="236" sId="2" odxf="1" dxf="1" quotePrefix="1">
    <nc r="B172" t="inlineStr">
      <is>
        <t xml:space="preserve">Preces ražotājs:  </t>
      </is>
    </nc>
    <odxf>
      <font>
        <sz val="10"/>
        <name val="Times New Roman"/>
        <scheme val="none"/>
      </font>
      <alignment horizontal="general" vertical="center" wrapText="0" readingOrder="0"/>
      <border outline="0">
        <left/>
        <top/>
        <bottom/>
      </border>
    </odxf>
    <ndxf>
      <font>
        <sz val="10"/>
        <color auto="1"/>
        <name val="Times New Roman"/>
        <scheme val="none"/>
      </font>
      <alignment horizontal="right" vertical="top" wrapText="1" readingOrder="0"/>
      <border outline="0">
        <left style="thin">
          <color auto="1"/>
        </left>
        <top style="thin">
          <color auto="1"/>
        </top>
        <bottom style="thin">
          <color auto="1"/>
        </bottom>
      </border>
    </ndxf>
  </rcc>
  <rfmt sheetId="2" sqref="C172" start="0" length="0">
    <dxf>
      <font>
        <sz val="10"/>
        <color auto="1"/>
        <name val="Times New Roman"/>
        <scheme val="none"/>
      </font>
      <alignment horizontal="center" vertical="center" wrapText="1" readingOrder="0"/>
      <border outline="0">
        <left style="thin">
          <color auto="1"/>
        </left>
        <top style="thin">
          <color auto="1"/>
        </top>
        <bottom style="thin">
          <color auto="1"/>
        </bottom>
      </border>
    </dxf>
  </rfmt>
  <rfmt sheetId="2" sqref="D172" start="0" length="0">
    <dxf>
      <font>
        <sz val="10"/>
        <color auto="1"/>
        <name val="Times New Roman"/>
        <scheme val="none"/>
      </font>
      <alignment horizontal="center" vertical="center" wrapText="1" readingOrder="0"/>
      <border outline="0">
        <right style="thin">
          <color auto="1"/>
        </right>
        <top style="thin">
          <color auto="1"/>
        </top>
        <bottom style="thin">
          <color auto="1"/>
        </bottom>
      </border>
    </dxf>
  </rfmt>
  <rfmt sheetId="2" sqref="A173" start="0" length="0">
    <dxf>
      <font>
        <sz val="10"/>
        <color auto="1"/>
        <name val="Times New Roman"/>
        <scheme val="none"/>
      </font>
      <border outline="0">
        <left style="thin">
          <color auto="1"/>
        </left>
        <right style="thin">
          <color auto="1"/>
        </right>
        <top style="thin">
          <color auto="1"/>
        </top>
        <bottom style="thin">
          <color auto="1"/>
        </bottom>
      </border>
    </dxf>
  </rfmt>
  <rcc rId="237" sId="2" odxf="1" dxf="1" quotePrefix="1">
    <nc r="B173" t="inlineStr">
      <is>
        <t xml:space="preserve">Preces modelis, kods: </t>
      </is>
    </nc>
    <odxf>
      <font>
        <sz val="10"/>
        <name val="Times New Roman"/>
        <scheme val="none"/>
      </font>
      <alignment horizontal="general" vertical="center" wrapText="0" readingOrder="0"/>
      <border outline="0">
        <left/>
        <top/>
        <bottom/>
      </border>
    </odxf>
    <ndxf>
      <font>
        <sz val="10"/>
        <color auto="1"/>
        <name val="Times New Roman"/>
        <scheme val="none"/>
      </font>
      <alignment horizontal="right" vertical="top" wrapText="1" readingOrder="0"/>
      <border outline="0">
        <left style="thin">
          <color auto="1"/>
        </left>
        <top style="thin">
          <color auto="1"/>
        </top>
        <bottom style="thin">
          <color auto="1"/>
        </bottom>
      </border>
    </ndxf>
  </rcc>
  <rfmt sheetId="2" sqref="C173" start="0" length="0">
    <dxf>
      <font>
        <sz val="10"/>
        <color auto="1"/>
        <name val="Times New Roman"/>
        <scheme val="none"/>
      </font>
      <alignment horizontal="center" vertical="center" wrapText="1" readingOrder="0"/>
      <border outline="0">
        <left style="thin">
          <color auto="1"/>
        </left>
        <top style="thin">
          <color auto="1"/>
        </top>
        <bottom style="thin">
          <color auto="1"/>
        </bottom>
      </border>
    </dxf>
  </rfmt>
  <rfmt sheetId="2" sqref="D173" start="0" length="0">
    <dxf>
      <font>
        <sz val="10"/>
        <color auto="1"/>
        <name val="Times New Roman"/>
        <scheme val="none"/>
      </font>
      <alignment horizontal="center" vertical="center" wrapText="1" readingOrder="0"/>
      <border outline="0">
        <right style="thin">
          <color auto="1"/>
        </right>
        <top style="thin">
          <color auto="1"/>
        </top>
        <bottom style="thin">
          <color auto="1"/>
        </bottom>
      </border>
    </dxf>
  </rfmt>
  <rcc rId="238" sId="2" odxf="1" s="1" dxf="1">
    <nc r="A174" t="inlineStr">
      <is>
        <t>5.1.</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b/>
        <i/>
        <sz val="10"/>
        <color auto="1"/>
        <name val="Times New Roman"/>
        <scheme val="none"/>
      </font>
      <numFmt numFmtId="0" formatCode="General"/>
      <fill>
        <patternFill patternType="solid">
          <bgColor theme="9" tint="0.59999389629810485"/>
        </patternFill>
      </fill>
      <border outline="0">
        <left style="thin">
          <color auto="1"/>
        </left>
        <top style="thin">
          <color auto="1"/>
        </top>
        <bottom style="thin">
          <color auto="1"/>
        </bottom>
      </border>
    </ndxf>
  </rcc>
  <rcc rId="239" sId="2" odxf="1" s="1" dxf="1" quotePrefix="1">
    <nc r="B174" t="inlineStr">
      <is>
        <t xml:space="preserve">Tehniskās prasības instrumentu ratiņiem: </t>
      </is>
    </nc>
    <o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odxf>
    <ndxf>
      <font>
        <b/>
        <i/>
        <sz val="10"/>
        <color auto="1"/>
        <name val="Times New Roman"/>
        <scheme val="none"/>
      </font>
      <fill>
        <patternFill patternType="solid">
          <bgColor theme="9" tint="0.59999389629810485"/>
        </patternFill>
      </fill>
      <alignment horizontal="left" wrapText="1" readingOrder="0"/>
      <border outline="0">
        <left style="thin">
          <color auto="1"/>
        </left>
        <top style="thin">
          <color auto="1"/>
        </top>
        <bottom style="thin">
          <color auto="1"/>
        </bottom>
      </border>
    </ndxf>
  </rcc>
  <rfmt sheetId="2" s="1" sqref="C174" start="0" length="0">
    <dxf>
      <font>
        <b/>
        <i/>
        <sz val="10"/>
        <color auto="1"/>
        <name val="Times New Roman"/>
        <scheme val="none"/>
      </font>
      <fill>
        <patternFill patternType="solid">
          <bgColor theme="9" tint="0.59999389629810485"/>
        </patternFill>
      </fill>
      <alignment horizontal="left" vertical="center" wrapText="1" readingOrder="0"/>
      <border outline="0">
        <top style="thin">
          <color auto="1"/>
        </top>
        <bottom style="thin">
          <color auto="1"/>
        </bottom>
      </border>
    </dxf>
  </rfmt>
  <rfmt sheetId="2" s="1" sqref="D174" start="0" length="0">
    <dxf>
      <font>
        <b/>
        <i/>
        <sz val="10"/>
        <color auto="1"/>
        <name val="Times New Roman"/>
        <scheme val="none"/>
      </font>
      <fill>
        <patternFill patternType="solid">
          <bgColor theme="9" tint="0.59999389629810485"/>
        </patternFill>
      </fill>
      <alignment horizontal="left" vertical="center" wrapText="1" readingOrder="0"/>
      <border outline="0">
        <right style="thin">
          <color auto="1"/>
        </right>
        <top style="thin">
          <color auto="1"/>
        </top>
        <bottom style="thin">
          <color auto="1"/>
        </bottom>
      </border>
    </dxf>
  </rfmt>
  <rcc rId="240" sId="2" odxf="1" s="1" dxf="1" quotePrefix="1">
    <nc r="A175" t="inlineStr">
      <is>
        <t>5.1.1.</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sz val="10"/>
        <color auto="1"/>
        <name val="Times New Roman"/>
        <scheme val="none"/>
      </font>
      <numFmt numFmtId="19" formatCode="yyyy/mm/dd"/>
      <border outline="0">
        <left style="thin">
          <color auto="1"/>
        </left>
        <right style="thin">
          <color auto="1"/>
        </right>
        <top style="thin">
          <color auto="1"/>
        </top>
        <bottom style="thin">
          <color auto="1"/>
        </bottom>
      </border>
    </ndxf>
  </rcc>
  <rcc rId="241" sId="2" odxf="1" dxf="1">
    <nc r="B175" t="inlineStr">
      <is>
        <t>Korpuss: izturīga lokšņu tērauda konstrukcija, noturīga pret berzi, augsta celtspēja</t>
      </is>
    </nc>
    <odxf>
      <fill>
        <patternFill patternType="none">
          <bgColor indexed="65"/>
        </patternFill>
      </fill>
      <alignment horizontal="general" vertical="center" wrapText="0" readingOrder="0"/>
      <border outline="0">
        <left/>
        <right/>
        <top/>
        <bottom/>
      </border>
    </odxf>
    <ndxf>
      <fill>
        <patternFill patternType="solid">
          <bgColor rgb="FFFFFFFF"/>
        </patternFill>
      </fill>
      <alignment horizontal="justify" vertical="top" wrapText="1" readingOrder="0"/>
      <border outline="0">
        <left style="thin">
          <color auto="1"/>
        </left>
        <right style="thin">
          <color auto="1"/>
        </right>
        <top style="thin">
          <color auto="1"/>
        </top>
        <bottom style="thin">
          <color auto="1"/>
        </bottom>
      </border>
    </ndxf>
  </rcc>
  <rfmt sheetId="2" s="1" sqref="C175"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75"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42" sId="2" odxf="1" s="1" dxf="1" quotePrefix="1">
    <nc r="A176" t="inlineStr">
      <is>
        <t>5.1.2.</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sz val="10"/>
        <color auto="1"/>
        <name val="Times New Roman"/>
        <scheme val="none"/>
      </font>
      <numFmt numFmtId="19" formatCode="yyyy/mm/dd"/>
      <border outline="0">
        <left style="thin">
          <color auto="1"/>
        </left>
        <right style="thin">
          <color auto="1"/>
        </right>
        <top style="thin">
          <color auto="1"/>
        </top>
        <bottom style="thin">
          <color auto="1"/>
        </bottom>
      </border>
    </ndxf>
  </rcc>
  <rcc rId="243" sId="2" odxf="1" dxf="1">
    <nc r="B176" t="inlineStr">
      <is>
        <t>Sānu paneļi: ar perforāciju instrumentu āķīšu piestiprināšanai</t>
      </is>
    </nc>
    <odxf>
      <fill>
        <patternFill patternType="none">
          <bgColor indexed="65"/>
        </patternFill>
      </fill>
      <alignment horizontal="general" vertical="center" wrapText="0" readingOrder="0"/>
      <border outline="0">
        <left/>
        <right/>
        <top/>
        <bottom/>
      </border>
    </odxf>
    <ndxf>
      <fill>
        <patternFill patternType="solid">
          <bgColor rgb="FFFFFFFF"/>
        </patternFill>
      </fill>
      <alignment horizontal="justify" vertical="top" wrapText="1" readingOrder="0"/>
      <border outline="0">
        <left style="thin">
          <color auto="1"/>
        </left>
        <right style="thin">
          <color auto="1"/>
        </right>
        <top style="thin">
          <color auto="1"/>
        </top>
        <bottom style="thin">
          <color auto="1"/>
        </bottom>
      </border>
    </ndxf>
  </rcc>
  <rfmt sheetId="2" s="1" sqref="C176"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76"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44" sId="2" odxf="1" s="1" dxf="1" quotePrefix="1">
    <nc r="A177" t="inlineStr">
      <is>
        <t>5.1.3.</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sz val="10"/>
        <color auto="1"/>
        <name val="Times New Roman"/>
        <scheme val="none"/>
      </font>
      <numFmt numFmtId="19" formatCode="yyyy/mm/dd"/>
      <border outline="0">
        <left style="thin">
          <color auto="1"/>
        </left>
        <right style="thin">
          <color auto="1"/>
        </right>
        <top style="thin">
          <color auto="1"/>
        </top>
        <bottom style="thin">
          <color auto="1"/>
        </bottom>
      </border>
    </ndxf>
  </rcc>
  <rcc rId="245" sId="2" odxf="1" dxf="1">
    <nc r="B177" t="inlineStr">
      <is>
        <t>Vismaz 6 individuāli slēdzamas un pilnībā izvelkamas atvilktnes</t>
      </is>
    </nc>
    <odxf>
      <fill>
        <patternFill patternType="none">
          <bgColor indexed="65"/>
        </patternFill>
      </fill>
      <alignment horizontal="general" vertical="center" wrapText="0" readingOrder="0"/>
      <border outline="0">
        <left/>
        <right/>
        <top/>
        <bottom/>
      </border>
    </odxf>
    <ndxf>
      <fill>
        <patternFill patternType="solid">
          <bgColor rgb="FFFFFFFF"/>
        </patternFill>
      </fill>
      <alignment horizontal="justify" vertical="top" wrapText="1" readingOrder="0"/>
      <border outline="0">
        <left style="thin">
          <color auto="1"/>
        </left>
        <right style="thin">
          <color auto="1"/>
        </right>
        <top style="thin">
          <color auto="1"/>
        </top>
        <bottom style="thin">
          <color auto="1"/>
        </bottom>
      </border>
    </ndxf>
  </rcc>
  <rfmt sheetId="2" s="1" sqref="C17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77"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46" sId="2" odxf="1" s="1" dxf="1" quotePrefix="1">
    <nc r="A178" t="inlineStr">
      <is>
        <t>5.1.4.</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sz val="10"/>
        <color auto="1"/>
        <name val="Times New Roman"/>
        <scheme val="none"/>
      </font>
      <numFmt numFmtId="19" formatCode="yyyy/mm/dd"/>
      <border outline="0">
        <left style="thin">
          <color auto="1"/>
        </left>
        <right style="thin">
          <color auto="1"/>
        </right>
        <top style="thin">
          <color auto="1"/>
        </top>
        <bottom style="thin">
          <color auto="1"/>
        </bottom>
      </border>
    </ndxf>
  </rcc>
  <rcc rId="247" sId="2" odxf="1" dxf="1">
    <nc r="B178" t="inlineStr">
      <is>
        <t>Atvilktnes celtspēja: vismaz 25 kg</t>
      </is>
    </nc>
    <odxf>
      <fill>
        <patternFill patternType="none">
          <bgColor indexed="65"/>
        </patternFill>
      </fill>
      <alignment horizontal="general" vertical="center" wrapText="0" readingOrder="0"/>
      <border outline="0">
        <left/>
        <right/>
        <top/>
        <bottom/>
      </border>
    </odxf>
    <ndxf>
      <fill>
        <patternFill patternType="solid">
          <bgColor rgb="FFFFFFFF"/>
        </patternFill>
      </fill>
      <alignment horizontal="justify" vertical="top" wrapText="1" readingOrder="0"/>
      <border outline="0">
        <left style="thin">
          <color auto="1"/>
        </left>
        <right style="thin">
          <color auto="1"/>
        </right>
        <top style="thin">
          <color auto="1"/>
        </top>
        <bottom style="thin">
          <color auto="1"/>
        </bottom>
      </border>
    </ndxf>
  </rcc>
  <rfmt sheetId="2" s="1" sqref="C178"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78"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48" sId="2" odxf="1" s="1" dxf="1" quotePrefix="1">
    <nc r="A179" t="inlineStr">
      <is>
        <t>5.1.5.</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sz val="10"/>
        <color auto="1"/>
        <name val="Times New Roman"/>
        <scheme val="none"/>
      </font>
      <numFmt numFmtId="19" formatCode="yyyy/mm/dd"/>
      <border outline="0">
        <left style="thin">
          <color auto="1"/>
        </left>
        <right style="thin">
          <color auto="1"/>
        </right>
        <top style="thin">
          <color auto="1"/>
        </top>
        <bottom style="thin">
          <color auto="1"/>
        </bottom>
      </border>
    </ndxf>
  </rcc>
  <rcc rId="249" sId="2" odxf="1" dxf="1">
    <nc r="B179" t="inlineStr">
      <is>
        <t xml:space="preserve">Divi grozāmi riteņi, divi fiksēti riteņi. </t>
      </is>
    </nc>
    <odxf>
      <fill>
        <patternFill patternType="none">
          <bgColor indexed="65"/>
        </patternFill>
      </fill>
      <alignment horizontal="general" vertical="center" wrapText="0" readingOrder="0"/>
      <border outline="0">
        <left/>
        <right/>
        <top/>
        <bottom/>
      </border>
    </odxf>
    <ndxf>
      <fill>
        <patternFill patternType="solid">
          <bgColor rgb="FFFFFFFF"/>
        </patternFill>
      </fill>
      <alignment horizontal="justify" vertical="top" wrapText="1" readingOrder="0"/>
      <border outline="0">
        <left style="thin">
          <color auto="1"/>
        </left>
        <right style="thin">
          <color auto="1"/>
        </right>
        <top style="thin">
          <color auto="1"/>
        </top>
        <bottom style="thin">
          <color auto="1"/>
        </bottom>
      </border>
    </ndxf>
  </rcc>
  <rfmt sheetId="2" s="1" sqref="C179"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79"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50" sId="2" odxf="1" s="1" dxf="1" quotePrefix="1">
    <nc r="A180" t="inlineStr">
      <is>
        <t>5.1.6.</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sz val="10"/>
        <color auto="1"/>
        <name val="Times New Roman"/>
        <scheme val="none"/>
      </font>
      <numFmt numFmtId="19" formatCode="yyyy/mm/dd"/>
      <border outline="0">
        <left style="thin">
          <color auto="1"/>
        </left>
        <right style="thin">
          <color auto="1"/>
        </right>
        <top style="thin">
          <color auto="1"/>
        </top>
        <bottom style="thin">
          <color auto="1"/>
        </bottom>
      </border>
    </ndxf>
  </rcc>
  <rcc rId="251" sId="2" odxf="1" dxf="1">
    <nc r="B180" t="inlineStr">
      <is>
        <t>Riteņi: ar bremzēm</t>
      </is>
    </nc>
    <odxf>
      <fill>
        <patternFill patternType="none">
          <bgColor indexed="65"/>
        </patternFill>
      </fill>
      <alignment horizontal="general" vertical="center" wrapText="0" readingOrder="0"/>
      <border outline="0">
        <left/>
        <right/>
        <top/>
        <bottom/>
      </border>
    </odxf>
    <ndxf>
      <fill>
        <patternFill patternType="solid">
          <bgColor rgb="FFFFFFFF"/>
        </patternFill>
      </fill>
      <alignment horizontal="justify" vertical="top" wrapText="1" readingOrder="0"/>
      <border outline="0">
        <left style="thin">
          <color auto="1"/>
        </left>
        <right style="thin">
          <color auto="1"/>
        </right>
        <top style="thin">
          <color auto="1"/>
        </top>
        <bottom style="thin">
          <color auto="1"/>
        </bottom>
      </border>
    </ndxf>
  </rcc>
  <rfmt sheetId="2" s="1" sqref="C180"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80"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cc rId="252" sId="2" odxf="1" s="1" dxf="1" quotePrefix="1">
    <nc r="A181" t="inlineStr">
      <is>
        <t>5.1.7.</t>
      </is>
    </nc>
    <o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odxf>
    <ndxf>
      <font>
        <sz val="10"/>
        <color auto="1"/>
        <name val="Times New Roman"/>
        <scheme val="none"/>
      </font>
      <numFmt numFmtId="19" formatCode="yyyy/mm/dd"/>
      <border outline="0">
        <left style="thin">
          <color auto="1"/>
        </left>
        <right style="thin">
          <color auto="1"/>
        </right>
        <top style="thin">
          <color auto="1"/>
        </top>
        <bottom style="thin">
          <color auto="1"/>
        </bottom>
      </border>
    </ndxf>
  </rcc>
  <rcc rId="253" sId="2" odxf="1" dxf="1">
    <nc r="B181" t="inlineStr">
      <is>
        <t>Celtspēja: vismaz 210 kg</t>
      </is>
    </nc>
    <odxf>
      <fill>
        <patternFill patternType="none">
          <bgColor indexed="65"/>
        </patternFill>
      </fill>
      <alignment horizontal="general" vertical="center" wrapText="0" readingOrder="0"/>
      <border outline="0">
        <left/>
        <right/>
        <top/>
        <bottom/>
      </border>
    </odxf>
    <ndxf>
      <fill>
        <patternFill patternType="solid">
          <bgColor rgb="FFFFFFFF"/>
        </patternFill>
      </fill>
      <alignment horizontal="justify" vertical="top" wrapText="1" readingOrder="0"/>
      <border outline="0">
        <left style="thin">
          <color auto="1"/>
        </left>
        <right style="thin">
          <color auto="1"/>
        </right>
        <top style="thin">
          <color auto="1"/>
        </top>
        <bottom style="thin">
          <color auto="1"/>
        </bottom>
      </border>
    </ndxf>
  </rcc>
  <rfmt sheetId="2" s="1" sqref="C181"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fmt sheetId="2" s="1" sqref="D181" start="0" length="0">
    <dxf>
      <font>
        <sz val="10"/>
        <color theme="1"/>
        <name val="Times New Roman"/>
        <scheme val="none"/>
      </font>
      <alignment horizontal="center" vertical="center" wrapText="1" readingOrder="0"/>
      <border outline="0">
        <left style="thin">
          <color auto="1"/>
        </left>
        <right style="thin">
          <color auto="1"/>
        </right>
        <top style="thin">
          <color auto="1"/>
        </top>
        <bottom style="thin">
          <color auto="1"/>
        </bottom>
      </border>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4" sId="2">
    <oc r="A167" t="inlineStr">
      <is>
        <t>5</t>
      </is>
    </oc>
    <nc r="A167" t="inlineStr">
      <is>
        <t>6</t>
      </is>
    </nc>
  </rcc>
  <rfmt sheetId="2" sqref="D187:D196" start="0" length="0">
    <dxf>
      <border>
        <left/>
      </border>
    </dxf>
  </rfmt>
  <rfmt sheetId="2" sqref="D187" start="0" length="0">
    <dxf>
      <border>
        <top/>
      </border>
    </dxf>
  </rfmt>
  <rfmt sheetId="2" sqref="D187:D196" start="0" length="0">
    <dxf>
      <border>
        <right/>
      </border>
    </dxf>
  </rfmt>
  <rfmt sheetId="2" sqref="D196" start="0" length="0">
    <dxf>
      <border>
        <bottom/>
      </border>
    </dxf>
  </rfmt>
  <rfmt sheetId="2" sqref="D187:D196">
    <dxf>
      <border>
        <top/>
        <bottom/>
        <horizontal/>
      </border>
    </dxf>
  </rfmt>
  <rfmt sheetId="2" sqref="D193:D194">
    <dxf>
      <fill>
        <patternFill patternType="none">
          <bgColor auto="1"/>
        </patternFill>
      </fill>
    </dxf>
  </rfmt>
  <rfmt sheetId="2" sqref="C187:C196" start="0" length="0">
    <dxf>
      <border>
        <right style="thin">
          <color indexed="64"/>
        </right>
      </border>
    </dxf>
  </rfmt>
  <rfmt sheetId="2" sqref="C187:C196">
    <dxf>
      <border>
        <left style="thin">
          <color indexed="64"/>
        </left>
        <right style="thin">
          <color indexed="64"/>
        </right>
        <vertical style="thin">
          <color indexed="64"/>
        </vertical>
      </border>
    </dxf>
  </rfmt>
  <rcc rId="255" sId="2">
    <nc r="C188">
      <f>F30</f>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6" sId="2">
    <oc r="B167" t="inlineStr">
      <is>
        <t>Instrumentu ratiņi ar instrumentiem</t>
      </is>
    </oc>
    <nc r="B167" t="inlineStr">
      <is>
        <t>Pārnēsājama servisa LED lampa</t>
      </is>
    </nc>
  </rcc>
  <rcc rId="257" sId="2">
    <oc r="C168">
      <v>1</v>
    </oc>
    <nc r="C168">
      <v>2</v>
    </nc>
  </rcc>
  <rcc rId="258" sId="2" quotePrefix="1">
    <oc r="B169" t="inlineStr">
      <is>
        <t>Instrumentu ratiņu cena bez PVN, EUR:</t>
      </is>
    </oc>
    <nc r="B169" t="inlineStr">
      <is>
        <t>1 vienības cena bez PVN, EUR:</t>
      </is>
    </nc>
  </rcc>
  <rrc rId="259" sId="2" ref="A170:XFD170" action="deleteRow">
    <undo index="3" exp="ref" v="1" dr="C170" r="C171" sId="2"/>
    <rfmt sheetId="2" xfDxf="1" sqref="A170:XFD170" start="0" length="0"/>
    <rfmt sheetId="2" sqref="A170" start="0" length="0">
      <dxf>
        <font>
          <sz val="10"/>
          <color auto="1"/>
          <name val="Times New Roman"/>
          <scheme val="none"/>
        </font>
        <numFmt numFmtId="30" formatCode="@"/>
        <alignment horizontal="right" vertical="center" wrapText="1" readingOrder="0"/>
        <border outline="0">
          <left style="thin">
            <color auto="1"/>
          </left>
          <right style="thin">
            <color auto="1"/>
          </right>
          <top style="thin">
            <color auto="1"/>
          </top>
          <bottom style="thin">
            <color auto="1"/>
          </bottom>
        </border>
      </dxf>
    </rfmt>
    <rcc rId="0" sId="2" dxf="1" quotePrefix="1">
      <nc r="B170" t="inlineStr">
        <is>
          <t>Instrumentu cena bez PVN, EUR</t>
        </is>
      </nc>
      <ndxf>
        <font>
          <sz val="10"/>
          <color auto="1"/>
          <name val="Times New Roman"/>
          <scheme val="none"/>
        </font>
        <alignment horizontal="right" vertical="top" wrapText="1" readingOrder="0"/>
        <border outline="0">
          <left style="thin">
            <color auto="1"/>
          </left>
          <top style="thin">
            <color auto="1"/>
          </top>
          <bottom style="thin">
            <color auto="1"/>
          </bottom>
        </border>
      </ndxf>
    </rcc>
    <rcc rId="0" sId="2" dxf="1" numFmtId="34">
      <nc r="C170">
        <v>0</v>
      </nc>
      <ndxf>
        <font>
          <sz val="10"/>
          <color auto="1"/>
          <name val="Times New Roman"/>
          <scheme val="none"/>
        </font>
        <numFmt numFmtId="165" formatCode="_-[$€-2]\ * #,##0.00_-;\-[$€-2]\ * #,##0.00_-;_-[$€-2]\ * &quot;-&quot;??_-;_-@_-"/>
        <alignment horizontal="center" vertical="center" wrapText="1" readingOrder="0"/>
        <border outline="0">
          <left style="thin">
            <color auto="1"/>
          </left>
          <top style="thin">
            <color auto="1"/>
          </top>
          <bottom style="thin">
            <color auto="1"/>
          </bottom>
        </border>
      </ndxf>
    </rcc>
    <rfmt sheetId="2" sqref="D170" start="0" length="0">
      <dxf>
        <font>
          <sz val="10"/>
          <color auto="1"/>
          <name val="Times New Roman"/>
          <scheme val="none"/>
        </font>
        <numFmt numFmtId="165" formatCode="_-[$€-2]\ * #,##0.00_-;\-[$€-2]\ * #,##0.00_-;_-[$€-2]\ * &quot;-&quot;??_-;_-@_-"/>
        <alignment horizontal="center" vertical="center" wrapText="1" readingOrder="0"/>
        <border outline="0">
          <right style="thin">
            <color auto="1"/>
          </right>
          <top style="thin">
            <color auto="1"/>
          </top>
          <bottom style="thin">
            <color auto="1"/>
          </bottom>
        </border>
      </dxf>
    </rfmt>
    <rfmt sheetId="2" sqref="E170" start="0" length="0">
      <dxf>
        <font>
          <sz val="11"/>
          <color rgb="FFFF0000"/>
          <name val="Calibri"/>
          <scheme val="minor"/>
        </font>
      </dxf>
    </rfmt>
  </rrc>
  <rcc rId="260" sId="2">
    <oc r="C170">
      <f>C168*C169*#REF!</f>
    </oc>
    <nc r="C170">
      <f>C168*C169</f>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 sId="2">
    <oc r="A173" t="inlineStr">
      <is>
        <t>5.1.</t>
      </is>
    </oc>
    <nc r="A173" t="inlineStr">
      <is>
        <t>6.1.</t>
      </is>
    </nc>
  </rcc>
  <rcc rId="262" sId="2" quotePrefix="1">
    <oc r="B173" t="inlineStr">
      <is>
        <t xml:space="preserve">Tehniskās prasības instrumentu ratiņiem: </t>
      </is>
    </oc>
    <nc r="B173" t="inlineStr">
      <is>
        <t>Tehniskās prasības</t>
      </is>
    </nc>
  </rcc>
  <rcc rId="263" sId="2">
    <oc r="A174" t="inlineStr">
      <is>
        <t>5.1.1.</t>
      </is>
    </oc>
    <nc r="A174"/>
  </rcc>
  <rcc rId="264" sId="2">
    <oc r="A175" t="inlineStr">
      <is>
        <t>5.1.2.</t>
      </is>
    </oc>
    <nc r="A175"/>
  </rcc>
  <rcc rId="265" sId="2">
    <oc r="A176" t="inlineStr">
      <is>
        <t>5.1.3.</t>
      </is>
    </oc>
    <nc r="A176"/>
  </rcc>
  <rcc rId="266" sId="2">
    <oc r="A177" t="inlineStr">
      <is>
        <t>5.1.4.</t>
      </is>
    </oc>
    <nc r="A177"/>
  </rcc>
  <rcc rId="267" sId="2">
    <oc r="A178" t="inlineStr">
      <is>
        <t>5.1.5.</t>
      </is>
    </oc>
    <nc r="A178"/>
  </rcc>
  <rcc rId="268" sId="2">
    <oc r="A179" t="inlineStr">
      <is>
        <t>5.1.6.</t>
      </is>
    </oc>
    <nc r="A179"/>
  </rcc>
  <rcc rId="269" sId="2">
    <oc r="A180" t="inlineStr">
      <is>
        <t>5.1.7.</t>
      </is>
    </oc>
    <nc r="A180"/>
  </rcc>
  <rcc rId="270" sId="2">
    <oc r="B174" t="inlineStr">
      <is>
        <t>Korpuss: izturīga lokšņu tērauda konstrukcija, noturīga pret berzi, augsta celtspēja</t>
      </is>
    </oc>
    <nc r="B174"/>
  </rcc>
  <rcc rId="271" sId="2">
    <oc r="B175" t="inlineStr">
      <is>
        <t>Sānu paneļi: ar perforāciju instrumentu āķīšu piestiprināšanai</t>
      </is>
    </oc>
    <nc r="B175"/>
  </rcc>
  <rcc rId="272" sId="2">
    <oc r="B176" t="inlineStr">
      <is>
        <t>Vismaz 6 individuāli slēdzamas un pilnībā izvelkamas atvilktnes</t>
      </is>
    </oc>
    <nc r="B176"/>
  </rcc>
  <rcc rId="273" sId="2">
    <oc r="B177" t="inlineStr">
      <is>
        <t>Atvilktnes celtspēja: vismaz 25 kg</t>
      </is>
    </oc>
    <nc r="B177"/>
  </rcc>
  <rcc rId="274" sId="2">
    <oc r="B178" t="inlineStr">
      <is>
        <t xml:space="preserve">Divi grozāmi riteņi, divi fiksēti riteņi. </t>
      </is>
    </oc>
    <nc r="B178"/>
  </rcc>
  <rcc rId="275" sId="2">
    <oc r="B179" t="inlineStr">
      <is>
        <t>Riteņi: ar bremzēm</t>
      </is>
    </oc>
    <nc r="B179"/>
  </rcc>
  <rcc rId="276" sId="2">
    <oc r="B180" t="inlineStr">
      <is>
        <t>Celtspēja: vismaz 210 kg</t>
      </is>
    </oc>
    <nc r="B180"/>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 sId="2">
    <oc r="B167" t="inlineStr">
      <is>
        <t>Pārnēsājama servisa LED lampa</t>
      </is>
    </oc>
    <nc r="B167" t="inlineStr">
      <is>
        <t>Pārnēsājama servisa LED-lampa ar iespēju to novietot, piekarināt vai piestiprināt dažādās pozīcijās.</t>
      </is>
    </nc>
  </rcc>
  <rfmt sheetId="2" sqref="A80:B80" start="0" length="2147483647">
    <dxf>
      <font>
        <sz val="11"/>
      </font>
    </dxf>
  </rfmt>
  <rfmt sheetId="2" sqref="A65:B65" start="0" length="2147483647">
    <dxf>
      <font>
        <sz val="11"/>
      </font>
    </dxf>
  </rfmt>
  <rfmt sheetId="2" sqref="A51:B51" start="0" length="2147483647">
    <dxf>
      <font>
        <sz val="11"/>
      </font>
    </dxf>
  </rfmt>
  <rfmt sheetId="2" sqref="A34:B34" start="0" length="2147483647">
    <dxf>
      <font>
        <sz val="11"/>
      </font>
    </dxf>
  </rfmt>
  <rfmt sheetId="2" sqref="A15:B15" start="0" length="2147483647">
    <dxf>
      <font>
        <sz val="11"/>
      </font>
    </dxf>
  </rfmt>
  <rfmt sheetId="2" sqref="A167:B167" start="0" length="2147483647">
    <dxf>
      <font>
        <sz val="11"/>
      </font>
    </dxf>
  </rfmt>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74" start="0" length="0">
    <dxf>
      <font>
        <sz val="11"/>
        <color theme="1"/>
        <name val="Calibri"/>
        <scheme val="minor"/>
      </font>
      <fill>
        <patternFill patternType="none">
          <bgColor indexed="65"/>
        </patternFill>
      </fill>
      <alignment horizontal="general" vertical="bottom" wrapText="0" readingOrder="0"/>
      <border outline="0">
        <left/>
        <right/>
        <top/>
        <bottom/>
      </border>
    </dxf>
  </rfmt>
  <rcc rId="278" sId="2" xfDxf="1" dxf="1">
    <nc r="B174" t="inlineStr">
      <is>
        <t>Rokturis ar iespēju to nolocīt vismaz līdz 120 grādiem</t>
      </is>
    </nc>
  </rcc>
  <rfmt sheetId="2" sqref="B175" start="0" length="0">
    <dxf>
      <font>
        <sz val="11"/>
        <color theme="1"/>
        <name val="Calibri"/>
        <scheme val="minor"/>
      </font>
      <fill>
        <patternFill patternType="none">
          <bgColor indexed="65"/>
        </patternFill>
      </fill>
      <alignment horizontal="general" vertical="bottom" wrapText="0" readingOrder="0"/>
      <border outline="0">
        <left/>
        <right/>
        <top/>
        <bottom/>
      </border>
    </dxf>
  </rfmt>
  <rcc rId="279" sId="2" xfDxf="1" dxf="1">
    <nc r="B175" t="inlineStr">
      <is>
        <t>Iebūvēti spēcigi magnēti horizontālai un vertikālai lietošanai</t>
      </is>
    </nc>
  </rcc>
  <rfmt sheetId="2" sqref="B176" start="0" length="0">
    <dxf>
      <font>
        <sz val="11"/>
        <color theme="1"/>
        <name val="Calibri"/>
        <scheme val="minor"/>
      </font>
      <fill>
        <patternFill patternType="none">
          <bgColor indexed="65"/>
        </patternFill>
      </fill>
      <alignment horizontal="general" vertical="bottom" wrapText="0" readingOrder="0"/>
      <border outline="0">
        <left/>
        <right/>
        <top/>
        <bottom/>
      </border>
    </dxf>
  </rfmt>
  <rcc rId="280" sId="2" xfDxf="1" dxf="1">
    <nc r="B176" t="inlineStr">
      <is>
        <t>Rotējoši āķi (2 gab)</t>
      </is>
    </nc>
  </rcc>
  <rfmt sheetId="2" sqref="B177" start="0" length="0">
    <dxf>
      <font>
        <sz val="11"/>
        <color theme="1"/>
        <name val="Calibri"/>
        <scheme val="minor"/>
      </font>
      <fill>
        <patternFill patternType="none">
          <bgColor indexed="65"/>
        </patternFill>
      </fill>
      <alignment horizontal="general" vertical="bottom" wrapText="0" readingOrder="0"/>
      <border outline="0">
        <left/>
        <right/>
        <top/>
        <bottom/>
      </border>
    </dxf>
  </rfmt>
  <rcc rId="281" sId="2" xfDxf="1" dxf="1">
    <nc r="B177" t="inlineStr">
      <is>
        <t>Izmēri: 25cm(+/- 1cm)  x  6cm(+/- 0.5cm)  x  4.5cm(+/- 0.5cm)</t>
      </is>
    </nc>
  </rcc>
  <rfmt sheetId="2" sqref="B178" start="0" length="0">
    <dxf>
      <font>
        <sz val="11"/>
        <color theme="1"/>
        <name val="Calibri"/>
        <scheme val="minor"/>
      </font>
      <fill>
        <patternFill patternType="none">
          <bgColor indexed="65"/>
        </patternFill>
      </fill>
      <alignment horizontal="general" vertical="bottom" wrapText="0" readingOrder="0"/>
      <border outline="0">
        <left/>
        <right/>
        <top/>
        <bottom/>
      </border>
    </dxf>
  </rfmt>
  <rcc rId="282" sId="2" xfDxf="1" dxf="1">
    <nc r="B178" t="inlineStr">
      <is>
        <t>Masa: Līdz 0.5kg</t>
      </is>
    </nc>
  </rcc>
  <rfmt sheetId="2" sqref="B179" start="0" length="0">
    <dxf>
      <font>
        <sz val="11"/>
        <color theme="1"/>
        <name val="Calibri"/>
        <scheme val="minor"/>
      </font>
      <fill>
        <patternFill patternType="none">
          <bgColor indexed="65"/>
        </patternFill>
      </fill>
      <alignment horizontal="general" vertical="bottom" wrapText="0" readingOrder="0"/>
      <border outline="0">
        <left/>
        <right/>
        <top/>
        <bottom/>
      </border>
    </dxf>
  </rfmt>
  <rcc rId="283" sId="2" xfDxf="1" dxf="1">
    <nc r="B179" t="inlineStr">
      <is>
        <t>Iebūvēti uzlādējami 3.7V LiIon akumulatori (vismaz 1200 mAh)</t>
      </is>
    </nc>
  </rcc>
  <rfmt sheetId="2" sqref="B180" start="0" length="0">
    <dxf>
      <font>
        <sz val="11"/>
        <color theme="1"/>
        <name val="Calibri"/>
        <scheme val="minor"/>
      </font>
      <fill>
        <patternFill patternType="none">
          <bgColor indexed="65"/>
        </patternFill>
      </fill>
      <alignment horizontal="general" vertical="bottom" wrapText="0" readingOrder="0"/>
      <border outline="0">
        <left/>
        <right/>
        <top/>
        <bottom/>
      </border>
    </dxf>
  </rfmt>
  <rcc rId="284" sId="2" xfDxf="1" dxf="1">
    <nc r="B180" t="inlineStr">
      <is>
        <t>Lādētātājs ar kabeli (no 230V AC)</t>
      </is>
    </nc>
  </rcc>
  <rfmt sheetId="2" sqref="B181" start="0" length="0">
    <dxf>
      <font>
        <sz val="11"/>
        <color theme="1"/>
        <name val="Calibri"/>
        <scheme val="minor"/>
      </font>
      <alignment vertical="bottom" wrapText="0" readingOrder="0"/>
    </dxf>
  </rfmt>
  <rcc rId="285" sId="2" xfDxf="1" dxf="1">
    <nc r="B181" t="inlineStr">
      <is>
        <t>Garantija: vismaz 2 gadi</t>
      </is>
    </nc>
  </rcc>
  <rfmt sheetId="2" sqref="A174:A181" start="0" length="0">
    <dxf>
      <border>
        <left style="thin">
          <color indexed="64"/>
        </left>
      </border>
    </dxf>
  </rfmt>
  <rfmt sheetId="2" sqref="D174:D181" start="0" length="0">
    <dxf>
      <border>
        <right style="thin">
          <color indexed="64"/>
        </right>
      </border>
    </dxf>
  </rfmt>
  <rfmt sheetId="2" sqref="A181:D181" start="0" length="0">
    <dxf>
      <border>
        <bottom style="thin">
          <color indexed="64"/>
        </bottom>
      </border>
    </dxf>
  </rfmt>
  <rfmt sheetId="2" sqref="A174:D181" start="0" length="2147483647">
    <dxf>
      <font>
        <name val="Times New Roman"/>
        <scheme val="none"/>
      </font>
    </dxf>
  </rfmt>
  <rfmt sheetId="2" sqref="A174:D181" start="0" length="2147483647">
    <dxf>
      <font>
        <sz val="10"/>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oc r="B30" t="inlineStr">
      <is>
        <r>
          <t xml:space="preserve">Statņu skaits vismaz 2 </t>
        </r>
        <r>
          <rPr>
            <sz val="10"/>
            <color rgb="FF00B050"/>
            <rFont val="Times New Roman"/>
            <family val="1"/>
            <charset val="186"/>
          </rPr>
          <t>(man liekas, ja piedāvās 4, nebūs labi. Vajag tieši divus stāvus pacēlājiem, nevis 4)</t>
        </r>
      </is>
    </oc>
    <nc r="B30" t="inlineStr">
      <is>
        <r>
          <t xml:space="preserve">Statņu skaits vismaz 2 </t>
        </r>
        <r>
          <rPr>
            <sz val="10"/>
            <color rgb="FF00B050"/>
            <rFont val="Times New Roman"/>
            <family val="1"/>
            <charset val="186"/>
          </rPr>
          <t>(man liekas, ja piedāvās 4, nebūs labi. Vajag tieši divus stāvus pacēlājiem, nevis 4 vai arī es nesapratu, kas domāts ar statnēm? Tālāk tekstā figurē kollonas)</t>
        </r>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 sId="2" quotePrefix="1">
    <nc r="A174" t="inlineStr">
      <is>
        <t>6.1.1.</t>
      </is>
    </nc>
  </rcc>
  <rcc rId="287" sId="2" quotePrefix="1">
    <nc r="A175" t="inlineStr">
      <is>
        <t>6.1.2.</t>
      </is>
    </nc>
  </rcc>
  <rcc rId="288" sId="2" quotePrefix="1">
    <nc r="A176" t="inlineStr">
      <is>
        <t>6.1.3.</t>
      </is>
    </nc>
  </rcc>
  <rcc rId="289" sId="2" quotePrefix="1">
    <nc r="A177" t="inlineStr">
      <is>
        <t>6.1.4.</t>
      </is>
    </nc>
  </rcc>
  <rcc rId="290" sId="2" quotePrefix="1">
    <nc r="A178" t="inlineStr">
      <is>
        <t>6.1.5.</t>
      </is>
    </nc>
  </rcc>
  <rcc rId="291" sId="2" quotePrefix="1">
    <nc r="A179" t="inlineStr">
      <is>
        <t>6.1.6.</t>
      </is>
    </nc>
  </rcc>
  <rcc rId="292" sId="2" quotePrefix="1">
    <nc r="A180" t="inlineStr">
      <is>
        <t>6.1.7.</t>
      </is>
    </nc>
  </rcc>
  <rcc rId="293" sId="2">
    <nc r="A181" t="inlineStr">
      <is>
        <t>6.1.8.</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 sId="2">
    <oc r="B186" t="inlineStr">
      <is>
        <t>KOPĒJĀ CENA 2.1. pozīcijai bez PVN, EUR:</t>
      </is>
    </oc>
    <nc r="B186" t="inlineStr">
      <is>
        <t>KOPĒJĀ CENA 1. pozīcijai bez PVN, EUR:</t>
      </is>
    </nc>
  </rcc>
  <rcc rId="295" sId="2">
    <oc r="B187" t="inlineStr">
      <is>
        <t>KOPĒJĀ CENA 2.2. pozīcijai bez PVN, EUR:</t>
      </is>
    </oc>
    <nc r="B187" t="inlineStr">
      <is>
        <t>KOPĒJĀ CENA 2. pozīcijai bez PVN, EUR:</t>
      </is>
    </nc>
  </rcc>
  <rcc rId="296" sId="2">
    <oc r="B188" t="inlineStr">
      <is>
        <t>KOPĒJĀ CENA 2.3. pozīcijai bez PVN, EUR:</t>
      </is>
    </oc>
    <nc r="B188" t="inlineStr">
      <is>
        <t>KOPĒJĀ CENA 3. pozīcijai bez PVN, EUR:</t>
      </is>
    </nc>
  </rcc>
  <rcc rId="297" sId="2">
    <oc r="B189" t="inlineStr">
      <is>
        <t>KOPĒJĀ CENA 2.4. pozīcijai bez PVN, EUR:</t>
      </is>
    </oc>
    <nc r="B189" t="inlineStr">
      <is>
        <t>KOPĒJĀ CENA 4. pozīcijai bez PVN, EUR:</t>
      </is>
    </nc>
  </rcc>
  <rcc rId="298" sId="2">
    <oc r="B190" t="inlineStr">
      <is>
        <t>KOPĒJĀ CENA 2.5. pozīcijai bez PVN, EUR:</t>
      </is>
    </oc>
    <nc r="B190" t="inlineStr">
      <is>
        <t>KOPĒJĀ CENA 5. pozīcijai bez PVN, EUR:</t>
      </is>
    </nc>
  </rcc>
  <rcc rId="299" sId="2">
    <oc r="B191" t="inlineStr">
      <is>
        <t>KOPĒJĀ CENA 2.6. pozīcijai bez PVN, EUR:</t>
      </is>
    </oc>
    <nc r="B191" t="inlineStr">
      <is>
        <t>KOPĒJĀ CENA 6. pozīcijai bez PVN, EUR:</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00" sId="2" ref="A193:XFD193" action="deleteRow">
    <rfmt sheetId="2" xfDxf="1" sqref="A193:XFD193" start="0" length="0"/>
    <rfmt sheetId="2" sqref="B193" start="0" length="0">
      <dxf>
        <font>
          <b/>
          <i/>
          <sz val="10"/>
          <color theme="1"/>
          <name val="Times New Roman"/>
          <scheme val="none"/>
        </font>
        <fill>
          <patternFill patternType="solid">
            <bgColor rgb="FFF4B083"/>
          </patternFill>
        </fill>
        <alignment horizontal="center" vertical="center" wrapText="1" readingOrder="0"/>
        <border outline="0">
          <left style="thin">
            <color auto="1"/>
          </left>
          <right style="thin">
            <color auto="1"/>
          </right>
          <top style="thin">
            <color auto="1"/>
          </top>
          <bottom style="thin">
            <color auto="1"/>
          </bottom>
        </border>
      </dxf>
    </rfmt>
    <rfmt sheetId="2" sqref="C193" start="0" length="0">
      <dxf>
        <font>
          <b/>
          <sz val="11"/>
          <color theme="1"/>
          <name val="Times New Roman"/>
          <scheme val="none"/>
        </font>
        <fill>
          <patternFill patternType="solid">
            <bgColor rgb="FFF4B083"/>
          </patternFill>
        </fill>
        <alignment horizontal="center" vertical="center" wrapText="1" readingOrder="0"/>
        <border outline="0">
          <left style="thin">
            <color auto="1"/>
          </left>
          <right style="thin">
            <color auto="1"/>
          </right>
          <top style="thin">
            <color auto="1"/>
          </top>
          <bottom style="thin">
            <color auto="1"/>
          </bottom>
        </border>
      </dxf>
    </rfmt>
    <rfmt sheetId="2" sqref="D193" start="0" length="0">
      <dxf>
        <font>
          <b/>
          <sz val="11"/>
          <color theme="1"/>
          <name val="Times New Roman"/>
          <scheme val="none"/>
        </font>
        <alignment horizontal="center" vertical="center" wrapText="1" readingOrder="0"/>
      </dxf>
    </rfmt>
  </rr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01" sId="2" ref="A183:XFD183" action="deleteRow">
    <rfmt sheetId="2" xfDxf="1" sqref="A183:XFD183" start="0" length="0"/>
  </rrc>
  <rrc rId="302" sId="2" ref="A183:XFD183" action="deleteRow">
    <rfmt sheetId="2" xfDxf="1" sqref="A183:XFD183" start="0" length="0"/>
  </rrc>
  <rrc rId="303" sId="2" ref="A182:XFD182" action="deleteRow">
    <rfmt sheetId="2" xfDxf="1" sqref="A182:XFD182" start="0" length="0"/>
  </rr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 sId="2">
    <oc r="C183">
      <f>F29</f>
    </oc>
    <nc r="C183">
      <f>C18</f>
    </nc>
  </rcc>
  <rcc rId="305" sId="2">
    <oc r="C184">
      <f>F30</f>
    </oc>
    <nc r="C184">
      <f>C37</f>
    </nc>
  </rcc>
  <rcc rId="306" sId="2">
    <oc r="C185">
      <f>C49</f>
    </oc>
    <nc r="C185">
      <f>C54</f>
    </nc>
  </rcc>
  <rcc rId="307" sId="2">
    <oc r="C186">
      <f>C65</f>
    </oc>
    <nc r="C186">
      <f>C68</f>
    </nc>
  </rcc>
  <rcc rId="308" sId="2">
    <oc r="C187">
      <f>C82</f>
    </oc>
    <nc r="C187">
      <f>C84</f>
    </nc>
  </rcc>
  <rcc rId="309" sId="2">
    <oc r="C188">
      <f>C99</f>
    </oc>
    <nc r="C188">
      <f>C170</f>
    </nc>
  </rcc>
  <rcc rId="310" sId="2">
    <oc r="C189">
      <f>SUM(C183:D188)</f>
    </oc>
    <nc r="C189">
      <f>SUM(C183:C188)</f>
    </nc>
  </rcc>
  <rcc rId="311" sId="2">
    <oc r="C191">
      <f>C189*(1+C190)</f>
    </oc>
    <nc r="C191"/>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2" sId="2" odxf="1" dxf="1">
    <nc r="B193" t="inlineStr">
      <is>
        <t xml:space="preserve">Apliecinu, ka piedāvājumā ir iekļautas visas izmaksas, kas saistītas ar preces iegādi, piegādi un uzstādīšanu, t.sk., visi nodokļi un nodevas, kā arī visas netieši saistītās izmaksas, </t>
      </is>
    </nc>
    <odxf>
      <font>
        <i val="0"/>
        <sz val="11"/>
        <color theme="1"/>
        <name val="Calibri"/>
        <scheme val="minor"/>
      </font>
      <alignment vertical="bottom" wrapText="0" readingOrder="0"/>
    </odxf>
    <ndxf>
      <font>
        <i/>
        <sz val="10"/>
        <color theme="1"/>
        <name val="Times New Roman"/>
        <scheme val="none"/>
      </font>
      <alignment vertical="center" wrapText="1" readingOrder="0"/>
    </ndxf>
  </rcc>
  <rfmt sheetId="2" sqref="B194" start="0" length="0">
    <dxf>
      <font>
        <i/>
        <sz val="10"/>
        <color theme="1"/>
        <name val="Times New Roman"/>
        <scheme val="none"/>
      </font>
    </dxf>
  </rfmt>
  <rfmt sheetId="2" sqref="B195" start="0" length="0">
    <dxf>
      <font>
        <i/>
        <sz val="10"/>
        <color theme="1"/>
        <name val="Times New Roman"/>
        <scheme val="none"/>
      </font>
    </dxf>
  </rfmt>
  <rcc rId="313" sId="2" odxf="1" dxf="1">
    <nc r="B196" t="inlineStr">
      <is>
        <t>Paraksts</t>
      </is>
    </nc>
    <odxf>
      <font>
        <i val="0"/>
        <sz val="11"/>
        <color theme="1"/>
        <name val="Calibri"/>
        <scheme val="minor"/>
      </font>
      <alignment horizontal="general" vertical="bottom" readingOrder="0"/>
    </odxf>
    <ndxf>
      <font>
        <i/>
        <sz val="10"/>
        <color theme="1"/>
        <name val="Times New Roman"/>
        <scheme val="none"/>
      </font>
      <alignment horizontal="right" vertical="top" readingOrder="0"/>
    </ndxf>
  </rcc>
  <rcc rId="314" sId="2" odxf="1" dxf="1">
    <nc r="B197" t="inlineStr">
      <is>
        <t>____________________________________________</t>
      </is>
    </nc>
    <odxf>
      <font>
        <i val="0"/>
        <sz val="11"/>
        <color theme="1"/>
        <name val="Calibri"/>
        <scheme val="minor"/>
      </font>
      <alignment horizontal="general" vertical="bottom" wrapText="0" readingOrder="0"/>
    </odxf>
    <ndxf>
      <font>
        <i/>
        <sz val="10"/>
        <color theme="1"/>
        <name val="Times New Roman"/>
        <scheme val="none"/>
      </font>
      <alignment horizontal="center" vertical="center" wrapText="1" readingOrder="0"/>
    </ndxf>
  </rcc>
  <rcc rId="315" sId="2" odxf="1" dxf="1">
    <nc r="B198" t="inlineStr">
      <is>
        <t xml:space="preserve">(Pretendenta paraksttiesīgā persona vai pilnvarotais pārstāvis) </t>
      </is>
    </nc>
    <odxf>
      <font>
        <i val="0"/>
        <sz val="11"/>
        <color theme="1"/>
        <name val="Calibri"/>
        <scheme val="minor"/>
      </font>
      <alignment horizontal="general" vertical="bottom" readingOrder="0"/>
    </odxf>
    <ndxf>
      <font>
        <i/>
        <sz val="10"/>
        <color theme="1"/>
        <name val="Times New Roman"/>
        <scheme val="none"/>
      </font>
      <alignment horizontal="center" vertical="center" readingOrder="0"/>
    </ndxf>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 sId="2">
    <oc r="B117" t="inlineStr">
      <is>
        <t>Uzgali 5/16“</t>
      </is>
    </oc>
    <nc r="B117" t="inlineStr">
      <is>
        <t>Uzgaļi 5/16“</t>
      </is>
    </nc>
  </rcc>
  <rcc rId="317" sId="2">
    <oc r="B107" t="inlineStr">
      <is>
        <t xml:space="preserve">Uzgali 1/4 </t>
      </is>
    </oc>
    <nc r="B107" t="inlineStr">
      <is>
        <t xml:space="preserve">Uzgaļi 1/4 </t>
      </is>
    </nc>
  </rcc>
  <rfmt sheetId="2" sqref="B30" start="0" length="2147483647">
    <dxf>
      <font>
        <color auto="1"/>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1">
    <nc r="E11" t="inlineStr">
      <is>
        <t>vai arī jāmaina uz "piedāvātā"</t>
      </is>
    </nc>
  </rcc>
  <rcc rId="15" sId="2">
    <oc r="B9" t="inlineStr">
      <is>
        <t>* Pretendenta tehniskajā piedāvājumā norāda Preces ražotāju un modeli atbilstošos parametrus;</t>
      </is>
    </oc>
    <nc r="B9" t="inlineStr">
      <is>
        <r>
          <t xml:space="preserve">* Pretendenta tehniskajā piedāvājumā norāda Preces ražotāju un modeli, </t>
        </r>
        <r>
          <rPr>
            <sz val="10"/>
            <color rgb="FF00B050"/>
            <rFont val="Times New Roman"/>
            <family val="1"/>
            <charset val="186"/>
          </rPr>
          <t xml:space="preserve">kā arī </t>
        </r>
        <r>
          <rPr>
            <sz val="10"/>
            <rFont val="Times New Roman"/>
            <family val="1"/>
            <charset val="186"/>
          </rPr>
          <t>atbilstošos parametrus;</t>
        </r>
      </is>
    </nc>
  </rcc>
  <rcc rId="16" sId="2">
    <nc r="E22" t="inlineStr">
      <is>
        <t>kas tiek saprasts ar īpaši izturīga virsma? Nevajag kaut kā tiešāk nodefinēt?</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2">
    <oc r="B30" t="inlineStr">
      <is>
        <t>Atbilkņu bloks ar četrām atvilktnēm. Vismaz 1 atvilktne ir slēdzama.</t>
      </is>
    </oc>
    <nc r="B30" t="inlineStr">
      <is>
        <r>
          <t>At</t>
        </r>
        <r>
          <rPr>
            <sz val="10"/>
            <color rgb="FF00B050"/>
            <rFont val="Times New Roman"/>
            <family val="1"/>
            <charset val="186"/>
          </rPr>
          <t>v</t>
        </r>
        <r>
          <rPr>
            <sz val="10"/>
            <color theme="1"/>
            <rFont val="Times New Roman"/>
            <family val="1"/>
            <charset val="186"/>
          </rPr>
          <t>ilk</t>
        </r>
        <r>
          <rPr>
            <sz val="10"/>
            <color rgb="FF00B050"/>
            <rFont val="Times New Roman"/>
            <family val="1"/>
            <charset val="186"/>
          </rPr>
          <t>t</t>
        </r>
        <r>
          <rPr>
            <sz val="10"/>
            <color theme="1"/>
            <rFont val="Times New Roman"/>
            <family val="1"/>
            <charset val="186"/>
          </rPr>
          <t>ņu bloks ar četrām atvilktnēm. Vismaz 1 atvilktne ir slēdzama.</t>
        </r>
      </is>
    </nc>
  </rcc>
  <rcc rId="18" sId="2">
    <nc r="F44" t="inlineStr">
      <is>
        <t>Nav labāk lietot garums un platums?</t>
      </is>
    </nc>
  </rcc>
  <rfmt sheetId="2" sqref="F44" start="0" length="2147483647">
    <dxf>
      <font>
        <color rgb="FF00B050"/>
      </font>
    </dxf>
  </rfmt>
  <rcc rId="19" sId="2">
    <nc r="E62" t="inlineStr">
      <is>
        <t>Kāpēc ne vairāk kā 8bar?</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 sId="2">
    <oc r="E62" t="inlineStr">
      <is>
        <t>Kāpēc ne vairāk kā 8bar?</t>
      </is>
    </oc>
    <nc r="E62"/>
  </rcc>
  <rcc rId="21" sId="2">
    <nc r="E101" t="inlineStr">
      <is>
        <t>kāpēc tik precīzi izmēri? Labāk iedot diapazonu</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2">
    <nc r="E138" t="inlineStr">
      <is>
        <t>Ja mums ir elektro auto vai šis neradīs jautājumus, kādēļ vajag eļļas filtra atslēgas?</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41"/>
  <sheetViews>
    <sheetView topLeftCell="A16" zoomScale="130" zoomScaleNormal="110" zoomScalePageLayoutView="130" workbookViewId="0">
      <selection activeCell="G14" sqref="G14"/>
    </sheetView>
  </sheetViews>
  <sheetFormatPr defaultColWidth="8.7109375" defaultRowHeight="15" x14ac:dyDescent="0.25"/>
  <cols>
    <col min="1" max="1" width="6.42578125" customWidth="1"/>
    <col min="2" max="2" width="55.42578125" customWidth="1"/>
    <col min="3" max="3" width="16" customWidth="1"/>
    <col min="4" max="4" width="16.42578125" customWidth="1"/>
    <col min="5" max="5" width="8.7109375" style="48"/>
  </cols>
  <sheetData>
    <row r="2" spans="1:4" ht="15.75" x14ac:dyDescent="0.25">
      <c r="A2" s="96" t="s">
        <v>25</v>
      </c>
      <c r="B2" s="96"/>
      <c r="C2" s="96"/>
      <c r="D2" s="96"/>
    </row>
    <row r="3" spans="1:4" ht="15.75" x14ac:dyDescent="0.25">
      <c r="A3" s="97" t="s">
        <v>29</v>
      </c>
      <c r="B3" s="97"/>
      <c r="C3" s="97"/>
      <c r="D3" s="97"/>
    </row>
    <row r="4" spans="1:4" ht="15.75" x14ac:dyDescent="0.25">
      <c r="A4" s="98" t="s">
        <v>54</v>
      </c>
      <c r="B4" s="97"/>
      <c r="C4" s="97"/>
      <c r="D4" s="97"/>
    </row>
    <row r="5" spans="1:4" x14ac:dyDescent="0.25">
      <c r="A5" s="99" t="s">
        <v>0</v>
      </c>
      <c r="B5" s="99"/>
      <c r="C5" s="99"/>
      <c r="D5" s="99"/>
    </row>
    <row r="6" spans="1:4" ht="27" customHeight="1" x14ac:dyDescent="0.25">
      <c r="A6" s="3" t="s">
        <v>1</v>
      </c>
      <c r="B6" s="100" t="s">
        <v>26</v>
      </c>
      <c r="C6" s="101"/>
      <c r="D6" s="101"/>
    </row>
    <row r="7" spans="1:4" x14ac:dyDescent="0.25">
      <c r="A7" s="3" t="s">
        <v>2</v>
      </c>
      <c r="B7" s="93" t="s">
        <v>168</v>
      </c>
      <c r="C7" s="94"/>
      <c r="D7" s="95"/>
    </row>
    <row r="8" spans="1:4" ht="26.25" customHeight="1" x14ac:dyDescent="0.25">
      <c r="A8" s="3" t="s">
        <v>3</v>
      </c>
      <c r="B8" s="100" t="s">
        <v>56</v>
      </c>
      <c r="C8" s="101"/>
      <c r="D8" s="101"/>
    </row>
    <row r="9" spans="1:4" ht="18" customHeight="1" x14ac:dyDescent="0.25">
      <c r="A9" s="3" t="s">
        <v>4</v>
      </c>
      <c r="B9" s="100" t="s">
        <v>167</v>
      </c>
      <c r="C9" s="101"/>
      <c r="D9" s="101"/>
    </row>
    <row r="10" spans="1:4" ht="43.5" customHeight="1" x14ac:dyDescent="0.25">
      <c r="A10" s="3" t="s">
        <v>5</v>
      </c>
      <c r="B10" s="100" t="s">
        <v>19</v>
      </c>
      <c r="C10" s="101"/>
      <c r="D10" s="101"/>
    </row>
    <row r="11" spans="1:4" ht="28.5" customHeight="1" x14ac:dyDescent="0.25">
      <c r="A11" s="3" t="s">
        <v>6</v>
      </c>
      <c r="B11" s="93" t="s">
        <v>160</v>
      </c>
      <c r="C11" s="94"/>
      <c r="D11" s="95"/>
    </row>
    <row r="12" spans="1:4" ht="42.75" customHeight="1" x14ac:dyDescent="0.25">
      <c r="A12" s="28" t="s">
        <v>15</v>
      </c>
      <c r="B12" s="102" t="s">
        <v>28</v>
      </c>
      <c r="C12" s="94"/>
      <c r="D12" s="95"/>
    </row>
    <row r="14" spans="1:4" ht="38.25" x14ac:dyDescent="0.25">
      <c r="A14" s="12" t="s">
        <v>7</v>
      </c>
      <c r="B14" s="17" t="s">
        <v>8</v>
      </c>
      <c r="C14" s="13" t="s">
        <v>17</v>
      </c>
      <c r="D14" s="13" t="s">
        <v>18</v>
      </c>
    </row>
    <row r="15" spans="1:4" ht="15.75" x14ac:dyDescent="0.25">
      <c r="A15" s="27" t="s">
        <v>9</v>
      </c>
      <c r="B15" s="19" t="s">
        <v>90</v>
      </c>
      <c r="C15" s="106"/>
      <c r="D15" s="107"/>
    </row>
    <row r="16" spans="1:4" x14ac:dyDescent="0.25">
      <c r="A16" s="9"/>
      <c r="B16" s="25" t="s">
        <v>21</v>
      </c>
      <c r="C16" s="108">
        <v>1</v>
      </c>
      <c r="D16" s="109"/>
    </row>
    <row r="17" spans="1:4" x14ac:dyDescent="0.25">
      <c r="A17" s="9"/>
      <c r="B17" s="25" t="s">
        <v>14</v>
      </c>
      <c r="C17" s="110">
        <v>0</v>
      </c>
      <c r="D17" s="111"/>
    </row>
    <row r="18" spans="1:4" x14ac:dyDescent="0.25">
      <c r="A18" s="10"/>
      <c r="B18" s="20" t="s">
        <v>16</v>
      </c>
      <c r="C18" s="112">
        <f>C16*C17</f>
        <v>0</v>
      </c>
      <c r="D18" s="113"/>
    </row>
    <row r="19" spans="1:4" x14ac:dyDescent="0.25">
      <c r="A19" s="9"/>
      <c r="B19" s="25" t="s">
        <v>12</v>
      </c>
      <c r="C19" s="108"/>
      <c r="D19" s="109"/>
    </row>
    <row r="20" spans="1:4" x14ac:dyDescent="0.25">
      <c r="A20" s="9"/>
      <c r="B20" s="25" t="s">
        <v>13</v>
      </c>
      <c r="C20" s="108"/>
      <c r="D20" s="109"/>
    </row>
    <row r="21" spans="1:4" x14ac:dyDescent="0.25">
      <c r="A21" s="11">
        <v>1.1000000000000001</v>
      </c>
      <c r="B21" s="103" t="s">
        <v>10</v>
      </c>
      <c r="C21" s="104"/>
      <c r="D21" s="105"/>
    </row>
    <row r="22" spans="1:4" x14ac:dyDescent="0.25">
      <c r="A22" s="6"/>
      <c r="B22" s="18" t="s">
        <v>57</v>
      </c>
      <c r="C22" s="7"/>
      <c r="D22" s="24"/>
    </row>
    <row r="23" spans="1:4" x14ac:dyDescent="0.25">
      <c r="A23" s="11">
        <v>1.2</v>
      </c>
      <c r="B23" s="103" t="s">
        <v>11</v>
      </c>
      <c r="C23" s="104"/>
      <c r="D23" s="105"/>
    </row>
    <row r="24" spans="1:4" x14ac:dyDescent="0.25">
      <c r="A24" s="8" t="s">
        <v>22</v>
      </c>
      <c r="B24" s="26" t="s">
        <v>58</v>
      </c>
      <c r="C24" s="24"/>
      <c r="D24" s="24"/>
    </row>
    <row r="25" spans="1:4" x14ac:dyDescent="0.25">
      <c r="A25" s="8" t="s">
        <v>23</v>
      </c>
      <c r="B25" s="26" t="s">
        <v>91</v>
      </c>
      <c r="C25" s="24"/>
      <c r="D25" s="24"/>
    </row>
    <row r="26" spans="1:4" x14ac:dyDescent="0.25">
      <c r="A26" s="8" t="s">
        <v>95</v>
      </c>
      <c r="B26" s="26" t="s">
        <v>92</v>
      </c>
      <c r="C26" s="24"/>
      <c r="D26" s="24"/>
    </row>
    <row r="27" spans="1:4" x14ac:dyDescent="0.25">
      <c r="A27" s="8" t="s">
        <v>96</v>
      </c>
      <c r="B27" s="33" t="s">
        <v>93</v>
      </c>
      <c r="C27" s="29"/>
      <c r="D27" s="29"/>
    </row>
    <row r="28" spans="1:4" ht="51" x14ac:dyDescent="0.25">
      <c r="A28" s="8" t="s">
        <v>97</v>
      </c>
      <c r="B28" s="33" t="s">
        <v>161</v>
      </c>
      <c r="C28" s="29"/>
      <c r="D28" s="29"/>
    </row>
    <row r="29" spans="1:4" x14ac:dyDescent="0.25">
      <c r="A29" s="8" t="s">
        <v>98</v>
      </c>
      <c r="B29" s="33" t="s">
        <v>166</v>
      </c>
      <c r="C29" s="29"/>
      <c r="D29" s="29"/>
    </row>
    <row r="30" spans="1:4" x14ac:dyDescent="0.25">
      <c r="A30" s="8" t="s">
        <v>99</v>
      </c>
      <c r="B30" s="35" t="s">
        <v>162</v>
      </c>
      <c r="C30" s="34"/>
      <c r="D30" s="34"/>
    </row>
    <row r="31" spans="1:4" x14ac:dyDescent="0.25">
      <c r="A31" s="8" t="s">
        <v>100</v>
      </c>
      <c r="B31" s="35" t="s">
        <v>94</v>
      </c>
      <c r="C31" s="34"/>
      <c r="D31" s="34"/>
    </row>
    <row r="32" spans="1:4" x14ac:dyDescent="0.25">
      <c r="A32" s="8" t="s">
        <v>101</v>
      </c>
      <c r="B32" s="35" t="s">
        <v>59</v>
      </c>
      <c r="C32" s="34"/>
      <c r="D32" s="34"/>
    </row>
    <row r="33" spans="1:5" x14ac:dyDescent="0.25">
      <c r="A33" s="8" t="s">
        <v>102</v>
      </c>
      <c r="B33" s="35" t="s">
        <v>60</v>
      </c>
      <c r="C33" s="34"/>
      <c r="D33" s="34"/>
    </row>
    <row r="34" spans="1:5" x14ac:dyDescent="0.25">
      <c r="A34" s="8" t="s">
        <v>103</v>
      </c>
      <c r="B34" s="35" t="s">
        <v>163</v>
      </c>
      <c r="C34" s="34"/>
      <c r="D34" s="34"/>
    </row>
    <row r="36" spans="1:5" ht="38.25" x14ac:dyDescent="0.25">
      <c r="A36" s="65"/>
      <c r="B36" s="68" t="s">
        <v>172</v>
      </c>
      <c r="C36" s="65"/>
      <c r="D36" s="65"/>
    </row>
    <row r="37" spans="1:5" x14ac:dyDescent="0.25">
      <c r="B37" s="69"/>
    </row>
    <row r="38" spans="1:5" x14ac:dyDescent="0.25">
      <c r="B38" s="69"/>
    </row>
    <row r="39" spans="1:5" x14ac:dyDescent="0.25">
      <c r="B39" s="70" t="s">
        <v>171</v>
      </c>
    </row>
    <row r="40" spans="1:5" x14ac:dyDescent="0.25">
      <c r="B40" s="66" t="s">
        <v>169</v>
      </c>
      <c r="C40" s="63"/>
      <c r="D40" s="63"/>
      <c r="E40" s="63"/>
    </row>
    <row r="41" spans="1:5" x14ac:dyDescent="0.25">
      <c r="B41" s="67" t="s">
        <v>170</v>
      </c>
      <c r="C41" s="64"/>
      <c r="D41" s="64"/>
      <c r="E41" s="64"/>
    </row>
  </sheetData>
  <customSheetViews>
    <customSheetView guid="{965D1BF3-045D-4144-B857-65958F45E8D8}" scale="130" fitToPage="1" topLeftCell="A16">
      <selection activeCell="G14" sqref="G14"/>
      <pageMargins left="0.7" right="0.7" top="0.75" bottom="0.75" header="0.3" footer="0.3"/>
      <pageSetup paperSize="9" scale="92" fitToHeight="0" orientation="portrait" r:id="rId1"/>
    </customSheetView>
    <customSheetView guid="{066E92F5-A181-45CC-A620-B22BA1F9A3B4}" scale="130" fitToPage="1" topLeftCell="A22">
      <selection activeCell="B29" sqref="B29"/>
      <pageMargins left="0.7" right="0.7" top="0.75" bottom="0.75" header="0.3" footer="0.3"/>
      <pageSetup paperSize="9" scale="92" fitToHeight="0" orientation="portrait" r:id="rId2"/>
    </customSheetView>
    <customSheetView guid="{6DD12F9C-B11E-044C-8064-1A93E9B43F0C}" scale="130" fitToPage="1" topLeftCell="A16">
      <selection activeCell="E29" sqref="E29"/>
      <pageMargins left="0.7" right="0.7" top="0.75" bottom="0.75" header="0.3" footer="0.3"/>
      <pageSetup paperSize="9" scale="92" fitToHeight="0" orientation="portrait" r:id="rId3"/>
    </customSheetView>
  </customSheetViews>
  <mergeCells count="19">
    <mergeCell ref="B21:D21"/>
    <mergeCell ref="B23:D23"/>
    <mergeCell ref="C15:D15"/>
    <mergeCell ref="C16:D16"/>
    <mergeCell ref="C17:D17"/>
    <mergeCell ref="C18:D18"/>
    <mergeCell ref="C19:D19"/>
    <mergeCell ref="C20:D20"/>
    <mergeCell ref="B8:D8"/>
    <mergeCell ref="B9:D9"/>
    <mergeCell ref="B10:D10"/>
    <mergeCell ref="B11:D11"/>
    <mergeCell ref="B12:D12"/>
    <mergeCell ref="B7:D7"/>
    <mergeCell ref="A2:D2"/>
    <mergeCell ref="A3:D3"/>
    <mergeCell ref="A4:D4"/>
    <mergeCell ref="A5:D5"/>
    <mergeCell ref="B6:D6"/>
  </mergeCells>
  <pageMargins left="0.7" right="0.7" top="0.75" bottom="0.75" header="0.3" footer="0.3"/>
  <pageSetup paperSize="9" scale="92"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8"/>
  <sheetViews>
    <sheetView tabSelected="1" topLeftCell="A175" zoomScale="130" zoomScaleNormal="130" zoomScalePageLayoutView="130" workbookViewId="0">
      <selection activeCell="F28" sqref="F28"/>
    </sheetView>
  </sheetViews>
  <sheetFormatPr defaultColWidth="8.7109375" defaultRowHeight="15" x14ac:dyDescent="0.25"/>
  <cols>
    <col min="1" max="1" width="9" customWidth="1"/>
    <col min="2" max="2" width="55.42578125" customWidth="1"/>
    <col min="3" max="3" width="16" customWidth="1"/>
    <col min="4" max="4" width="16.28515625" customWidth="1"/>
    <col min="5" max="5" width="8.7109375" style="48"/>
  </cols>
  <sheetData>
    <row r="1" spans="1:5" x14ac:dyDescent="0.25">
      <c r="A1" s="14"/>
      <c r="B1" s="15"/>
      <c r="C1" s="1"/>
      <c r="D1" s="2"/>
    </row>
    <row r="2" spans="1:5" ht="15.75" x14ac:dyDescent="0.25">
      <c r="A2" s="96" t="s">
        <v>25</v>
      </c>
      <c r="B2" s="96"/>
      <c r="C2" s="96"/>
      <c r="D2" s="96"/>
      <c r="E2" s="49"/>
    </row>
    <row r="3" spans="1:5" ht="15.75" customHeight="1" x14ac:dyDescent="0.25">
      <c r="A3" s="97" t="s">
        <v>29</v>
      </c>
      <c r="B3" s="97"/>
      <c r="C3" s="97"/>
      <c r="D3" s="97"/>
    </row>
    <row r="4" spans="1:5" ht="15.75" x14ac:dyDescent="0.25">
      <c r="A4" s="98" t="s">
        <v>55</v>
      </c>
      <c r="B4" s="97"/>
      <c r="C4" s="97"/>
      <c r="D4" s="97"/>
    </row>
    <row r="5" spans="1:5" x14ac:dyDescent="0.25">
      <c r="A5" s="99" t="s">
        <v>0</v>
      </c>
      <c r="B5" s="99"/>
      <c r="C5" s="99"/>
      <c r="D5" s="99"/>
    </row>
    <row r="6" spans="1:5" ht="15" customHeight="1" x14ac:dyDescent="0.25">
      <c r="A6" s="3" t="s">
        <v>1</v>
      </c>
      <c r="B6" s="100" t="s">
        <v>83</v>
      </c>
      <c r="C6" s="101"/>
      <c r="D6" s="101"/>
    </row>
    <row r="7" spans="1:5" x14ac:dyDescent="0.25">
      <c r="A7" s="3" t="s">
        <v>2</v>
      </c>
      <c r="B7" s="100" t="s">
        <v>168</v>
      </c>
      <c r="C7" s="101"/>
      <c r="D7" s="101"/>
    </row>
    <row r="8" spans="1:5" ht="24.75" customHeight="1" x14ac:dyDescent="0.25">
      <c r="A8" s="3" t="s">
        <v>3</v>
      </c>
      <c r="B8" s="93" t="s">
        <v>56</v>
      </c>
      <c r="C8" s="94"/>
      <c r="D8" s="95"/>
    </row>
    <row r="9" spans="1:5" ht="15" customHeight="1" x14ac:dyDescent="0.25">
      <c r="A9" s="3" t="s">
        <v>4</v>
      </c>
      <c r="B9" s="100" t="s">
        <v>167</v>
      </c>
      <c r="C9" s="101"/>
      <c r="D9" s="101"/>
    </row>
    <row r="10" spans="1:5" ht="40.5" customHeight="1" x14ac:dyDescent="0.25">
      <c r="A10" s="3" t="s">
        <v>5</v>
      </c>
      <c r="B10" s="100" t="s">
        <v>19</v>
      </c>
      <c r="C10" s="101"/>
      <c r="D10" s="101"/>
    </row>
    <row r="11" spans="1:5" ht="26.25" customHeight="1" x14ac:dyDescent="0.25">
      <c r="A11" s="3" t="s">
        <v>6</v>
      </c>
      <c r="B11" s="93" t="s">
        <v>20</v>
      </c>
      <c r="C11" s="94"/>
      <c r="D11" s="95"/>
    </row>
    <row r="12" spans="1:5" ht="40.5" customHeight="1" x14ac:dyDescent="0.25">
      <c r="A12" s="28" t="s">
        <v>15</v>
      </c>
      <c r="B12" s="102" t="s">
        <v>28</v>
      </c>
      <c r="C12" s="94"/>
      <c r="D12" s="95"/>
    </row>
    <row r="13" spans="1:5" ht="15" customHeight="1" x14ac:dyDescent="0.25">
      <c r="A13" s="4"/>
      <c r="B13" s="16"/>
      <c r="C13" s="5"/>
      <c r="D13" s="5"/>
    </row>
    <row r="14" spans="1:5" ht="38.25" customHeight="1" x14ac:dyDescent="0.25">
      <c r="A14" s="12" t="s">
        <v>7</v>
      </c>
      <c r="B14" s="37" t="s">
        <v>8</v>
      </c>
      <c r="C14" s="13" t="s">
        <v>17</v>
      </c>
      <c r="D14" s="13" t="s">
        <v>18</v>
      </c>
    </row>
    <row r="15" spans="1:5" s="23" customFormat="1" x14ac:dyDescent="0.25">
      <c r="A15" s="87" t="s">
        <v>9</v>
      </c>
      <c r="B15" s="88" t="s">
        <v>30</v>
      </c>
      <c r="C15" s="106"/>
      <c r="D15" s="107"/>
      <c r="E15" s="48"/>
    </row>
    <row r="16" spans="1:5" s="23" customFormat="1" x14ac:dyDescent="0.25">
      <c r="A16" s="9"/>
      <c r="B16" s="25" t="s">
        <v>21</v>
      </c>
      <c r="C16" s="108">
        <v>2</v>
      </c>
      <c r="D16" s="109"/>
      <c r="E16" s="48"/>
    </row>
    <row r="17" spans="1:5" s="23" customFormat="1" x14ac:dyDescent="0.25">
      <c r="A17" s="9"/>
      <c r="B17" s="25" t="s">
        <v>14</v>
      </c>
      <c r="C17" s="110">
        <v>0</v>
      </c>
      <c r="D17" s="111"/>
      <c r="E17" s="48"/>
    </row>
    <row r="18" spans="1:5" s="23" customFormat="1" x14ac:dyDescent="0.25">
      <c r="A18" s="10"/>
      <c r="B18" s="20" t="s">
        <v>16</v>
      </c>
      <c r="C18" s="112">
        <f>C16*C17</f>
        <v>0</v>
      </c>
      <c r="D18" s="113"/>
      <c r="E18" s="48"/>
    </row>
    <row r="19" spans="1:5" s="23" customFormat="1" x14ac:dyDescent="0.25">
      <c r="A19" s="9"/>
      <c r="B19" s="25" t="s">
        <v>12</v>
      </c>
      <c r="C19" s="108"/>
      <c r="D19" s="109"/>
      <c r="E19" s="48"/>
    </row>
    <row r="20" spans="1:5" s="23" customFormat="1" x14ac:dyDescent="0.25">
      <c r="A20" s="9"/>
      <c r="B20" s="25" t="s">
        <v>13</v>
      </c>
      <c r="C20" s="108"/>
      <c r="D20" s="109"/>
      <c r="E20" s="48"/>
    </row>
    <row r="21" spans="1:5" s="23" customFormat="1" x14ac:dyDescent="0.25">
      <c r="A21" s="11">
        <v>1.1000000000000001</v>
      </c>
      <c r="B21" s="103" t="s">
        <v>10</v>
      </c>
      <c r="C21" s="104"/>
      <c r="D21" s="105"/>
      <c r="E21" s="48"/>
    </row>
    <row r="22" spans="1:5" s="23" customFormat="1" x14ac:dyDescent="0.25">
      <c r="A22" s="6"/>
      <c r="B22" s="18" t="s">
        <v>31</v>
      </c>
      <c r="C22" s="7"/>
      <c r="D22" s="24"/>
      <c r="E22" s="50"/>
    </row>
    <row r="23" spans="1:5" s="23" customFormat="1" x14ac:dyDescent="0.25">
      <c r="A23" s="11">
        <v>1.2</v>
      </c>
      <c r="B23" s="103" t="s">
        <v>11</v>
      </c>
      <c r="C23" s="104"/>
      <c r="D23" s="105"/>
      <c r="E23" s="48"/>
    </row>
    <row r="24" spans="1:5" s="23" customFormat="1" x14ac:dyDescent="0.25">
      <c r="A24" s="8" t="s">
        <v>22</v>
      </c>
      <c r="B24" s="26" t="s">
        <v>33</v>
      </c>
      <c r="C24" s="24"/>
      <c r="D24" s="24"/>
      <c r="E24" s="48"/>
    </row>
    <row r="25" spans="1:5" s="23" customFormat="1" x14ac:dyDescent="0.25">
      <c r="A25" s="8" t="s">
        <v>23</v>
      </c>
      <c r="B25" s="26" t="s">
        <v>32</v>
      </c>
      <c r="C25" s="24"/>
      <c r="D25" s="24"/>
      <c r="E25" s="48"/>
    </row>
    <row r="26" spans="1:5" s="23" customFormat="1" x14ac:dyDescent="0.25">
      <c r="A26" s="8" t="s">
        <v>24</v>
      </c>
      <c r="B26" s="26" t="s">
        <v>35</v>
      </c>
      <c r="C26" s="29"/>
      <c r="D26" s="29"/>
      <c r="E26" s="48"/>
    </row>
    <row r="27" spans="1:5" s="23" customFormat="1" x14ac:dyDescent="0.25">
      <c r="A27" s="8" t="s">
        <v>27</v>
      </c>
      <c r="B27" s="26" t="s">
        <v>34</v>
      </c>
      <c r="C27" s="24"/>
      <c r="D27" s="24"/>
      <c r="E27" s="48"/>
    </row>
    <row r="28" spans="1:5" s="23" customFormat="1" x14ac:dyDescent="0.25">
      <c r="A28" s="8" t="s">
        <v>38</v>
      </c>
      <c r="B28" s="33" t="s">
        <v>36</v>
      </c>
      <c r="C28" s="29"/>
      <c r="D28" s="29"/>
      <c r="E28" s="48"/>
    </row>
    <row r="29" spans="1:5" s="23" customFormat="1" x14ac:dyDescent="0.25">
      <c r="A29" s="8" t="s">
        <v>39</v>
      </c>
      <c r="B29" s="33" t="s">
        <v>37</v>
      </c>
      <c r="C29" s="29"/>
      <c r="D29" s="29"/>
      <c r="E29" s="48"/>
    </row>
    <row r="30" spans="1:5" s="23" customFormat="1" x14ac:dyDescent="0.25">
      <c r="A30" s="8" t="s">
        <v>40</v>
      </c>
      <c r="B30" s="114" t="s">
        <v>310</v>
      </c>
      <c r="C30" s="29"/>
      <c r="D30" s="29"/>
      <c r="E30" s="48"/>
    </row>
    <row r="31" spans="1:5" s="23" customFormat="1" x14ac:dyDescent="0.25">
      <c r="A31" s="8" t="s">
        <v>41</v>
      </c>
      <c r="B31" s="33" t="s">
        <v>61</v>
      </c>
      <c r="C31" s="29"/>
      <c r="D31" s="29"/>
      <c r="E31" s="48"/>
    </row>
    <row r="32" spans="1:5" s="23" customFormat="1" x14ac:dyDescent="0.25">
      <c r="A32" s="30"/>
      <c r="B32" s="31"/>
      <c r="C32" s="32"/>
      <c r="D32" s="32"/>
      <c r="E32" s="48"/>
    </row>
    <row r="33" spans="1:6" s="23" customFormat="1" ht="38.25" x14ac:dyDescent="0.25">
      <c r="A33" s="12" t="s">
        <v>7</v>
      </c>
      <c r="B33" s="37" t="s">
        <v>8</v>
      </c>
      <c r="C33" s="13" t="s">
        <v>17</v>
      </c>
      <c r="D33" s="13" t="s">
        <v>18</v>
      </c>
      <c r="E33" s="48"/>
    </row>
    <row r="34" spans="1:6" s="23" customFormat="1" x14ac:dyDescent="0.25">
      <c r="A34" s="87" t="s">
        <v>42</v>
      </c>
      <c r="B34" s="88" t="s">
        <v>43</v>
      </c>
      <c r="C34" s="106"/>
      <c r="D34" s="107"/>
      <c r="E34" s="48"/>
    </row>
    <row r="35" spans="1:6" s="23" customFormat="1" x14ac:dyDescent="0.25">
      <c r="A35" s="9"/>
      <c r="B35" s="25" t="s">
        <v>21</v>
      </c>
      <c r="C35" s="108">
        <v>2</v>
      </c>
      <c r="D35" s="109"/>
      <c r="E35" s="48"/>
    </row>
    <row r="36" spans="1:6" s="23" customFormat="1" x14ac:dyDescent="0.25">
      <c r="A36" s="9"/>
      <c r="B36" s="25" t="s">
        <v>14</v>
      </c>
      <c r="C36" s="110">
        <v>0</v>
      </c>
      <c r="D36" s="111"/>
      <c r="E36" s="48"/>
    </row>
    <row r="37" spans="1:6" s="23" customFormat="1" x14ac:dyDescent="0.25">
      <c r="A37" s="10"/>
      <c r="B37" s="20" t="s">
        <v>16</v>
      </c>
      <c r="C37" s="112">
        <f>C35*C36</f>
        <v>0</v>
      </c>
      <c r="D37" s="113"/>
      <c r="E37" s="48"/>
    </row>
    <row r="38" spans="1:6" s="23" customFormat="1" x14ac:dyDescent="0.25">
      <c r="A38" s="9"/>
      <c r="B38" s="25" t="s">
        <v>12</v>
      </c>
      <c r="C38" s="108"/>
      <c r="D38" s="109"/>
      <c r="E38" s="48"/>
    </row>
    <row r="39" spans="1:6" s="23" customFormat="1" x14ac:dyDescent="0.25">
      <c r="A39" s="9"/>
      <c r="B39" s="25" t="s">
        <v>13</v>
      </c>
      <c r="C39" s="108"/>
      <c r="D39" s="109"/>
      <c r="E39" s="48"/>
    </row>
    <row r="40" spans="1:6" s="23" customFormat="1" x14ac:dyDescent="0.25">
      <c r="A40" s="11" t="s">
        <v>45</v>
      </c>
      <c r="B40" s="103" t="s">
        <v>10</v>
      </c>
      <c r="C40" s="104"/>
      <c r="D40" s="105"/>
      <c r="E40" s="48"/>
    </row>
    <row r="41" spans="1:6" s="23" customFormat="1" ht="20.25" customHeight="1" x14ac:dyDescent="0.25">
      <c r="A41" s="6"/>
      <c r="B41" s="18" t="s">
        <v>44</v>
      </c>
      <c r="C41" s="7"/>
      <c r="D41" s="24"/>
      <c r="E41" s="48"/>
    </row>
    <row r="42" spans="1:6" s="23" customFormat="1" x14ac:dyDescent="0.25">
      <c r="A42" s="11" t="s">
        <v>46</v>
      </c>
      <c r="B42" s="103" t="s">
        <v>11</v>
      </c>
      <c r="C42" s="104"/>
      <c r="D42" s="105"/>
      <c r="E42" s="48"/>
    </row>
    <row r="43" spans="1:6" s="23" customFormat="1" x14ac:dyDescent="0.25">
      <c r="A43" s="8" t="s">
        <v>47</v>
      </c>
      <c r="B43" s="26" t="s">
        <v>165</v>
      </c>
      <c r="C43" s="24"/>
      <c r="D43" s="24"/>
      <c r="E43" s="51"/>
    </row>
    <row r="44" spans="1:6" s="23" customFormat="1" x14ac:dyDescent="0.25">
      <c r="A44" s="8" t="s">
        <v>48</v>
      </c>
      <c r="B44" s="26" t="s">
        <v>164</v>
      </c>
      <c r="C44" s="24"/>
      <c r="D44" s="24"/>
      <c r="E44" s="51"/>
      <c r="F44" s="47"/>
    </row>
    <row r="45" spans="1:6" s="23" customFormat="1" x14ac:dyDescent="0.25">
      <c r="A45" s="8" t="s">
        <v>49</v>
      </c>
      <c r="B45" s="26" t="s">
        <v>51</v>
      </c>
      <c r="C45" s="24"/>
      <c r="D45" s="24"/>
      <c r="E45" s="48"/>
    </row>
    <row r="46" spans="1:6" s="23" customFormat="1" x14ac:dyDescent="0.25">
      <c r="A46" s="8" t="s">
        <v>50</v>
      </c>
      <c r="B46" s="33" t="s">
        <v>52</v>
      </c>
      <c r="C46" s="29"/>
      <c r="D46" s="29"/>
      <c r="E46" s="48"/>
    </row>
    <row r="47" spans="1:6" s="23" customFormat="1" x14ac:dyDescent="0.25">
      <c r="A47" s="36" t="s">
        <v>62</v>
      </c>
      <c r="B47" s="33" t="s">
        <v>104</v>
      </c>
      <c r="C47" s="29"/>
      <c r="D47" s="29"/>
      <c r="E47" s="48"/>
    </row>
    <row r="48" spans="1:6" s="23" customFormat="1" x14ac:dyDescent="0.25">
      <c r="A48" s="36" t="s">
        <v>63</v>
      </c>
      <c r="B48" s="33" t="s">
        <v>53</v>
      </c>
      <c r="C48" s="29"/>
      <c r="D48" s="29"/>
      <c r="E48" s="48"/>
    </row>
    <row r="49" spans="1:5" s="23" customFormat="1" x14ac:dyDescent="0.25">
      <c r="A49" s="30"/>
      <c r="B49" s="31"/>
      <c r="C49" s="32"/>
      <c r="D49" s="32"/>
      <c r="E49" s="48"/>
    </row>
    <row r="50" spans="1:5" s="23" customFormat="1" ht="38.25" x14ac:dyDescent="0.25">
      <c r="A50" s="12" t="s">
        <v>7</v>
      </c>
      <c r="B50" s="37" t="s">
        <v>8</v>
      </c>
      <c r="C50" s="13" t="s">
        <v>17</v>
      </c>
      <c r="D50" s="13" t="s">
        <v>18</v>
      </c>
      <c r="E50" s="48"/>
    </row>
    <row r="51" spans="1:5" s="23" customFormat="1" x14ac:dyDescent="0.25">
      <c r="A51" s="87" t="s">
        <v>64</v>
      </c>
      <c r="B51" s="88" t="s">
        <v>65</v>
      </c>
      <c r="C51" s="106"/>
      <c r="D51" s="107"/>
      <c r="E51" s="48"/>
    </row>
    <row r="52" spans="1:5" s="23" customFormat="1" x14ac:dyDescent="0.25">
      <c r="A52" s="9"/>
      <c r="B52" s="25" t="s">
        <v>21</v>
      </c>
      <c r="C52" s="108">
        <v>1</v>
      </c>
      <c r="D52" s="109"/>
      <c r="E52" s="48"/>
    </row>
    <row r="53" spans="1:5" s="23" customFormat="1" x14ac:dyDescent="0.25">
      <c r="A53" s="9"/>
      <c r="B53" s="25" t="s">
        <v>14</v>
      </c>
      <c r="C53" s="110">
        <v>0</v>
      </c>
      <c r="D53" s="111"/>
      <c r="E53" s="48"/>
    </row>
    <row r="54" spans="1:5" s="23" customFormat="1" x14ac:dyDescent="0.25">
      <c r="A54" s="10"/>
      <c r="B54" s="20" t="s">
        <v>16</v>
      </c>
      <c r="C54" s="112">
        <f>C52*C53</f>
        <v>0</v>
      </c>
      <c r="D54" s="113"/>
      <c r="E54" s="48"/>
    </row>
    <row r="55" spans="1:5" s="23" customFormat="1" x14ac:dyDescent="0.25">
      <c r="A55" s="9"/>
      <c r="B55" s="25" t="s">
        <v>12</v>
      </c>
      <c r="C55" s="108"/>
      <c r="D55" s="109"/>
      <c r="E55" s="48"/>
    </row>
    <row r="56" spans="1:5" s="23" customFormat="1" x14ac:dyDescent="0.25">
      <c r="A56" s="9"/>
      <c r="B56" s="25" t="s">
        <v>13</v>
      </c>
      <c r="C56" s="108"/>
      <c r="D56" s="109"/>
      <c r="E56" s="48"/>
    </row>
    <row r="57" spans="1:5" s="23" customFormat="1" x14ac:dyDescent="0.25">
      <c r="A57" s="11" t="s">
        <v>72</v>
      </c>
      <c r="B57" s="103" t="s">
        <v>11</v>
      </c>
      <c r="C57" s="104"/>
      <c r="D57" s="105"/>
      <c r="E57" s="48"/>
    </row>
    <row r="58" spans="1:5" s="23" customFormat="1" x14ac:dyDescent="0.25">
      <c r="A58" s="8" t="s">
        <v>173</v>
      </c>
      <c r="B58" s="26" t="s">
        <v>66</v>
      </c>
      <c r="C58" s="24"/>
      <c r="D58" s="24"/>
      <c r="E58" s="48"/>
    </row>
    <row r="59" spans="1:5" s="23" customFormat="1" x14ac:dyDescent="0.25">
      <c r="A59" s="8" t="s">
        <v>174</v>
      </c>
      <c r="B59" s="26" t="s">
        <v>67</v>
      </c>
      <c r="C59" s="24"/>
      <c r="D59" s="24"/>
      <c r="E59" s="48"/>
    </row>
    <row r="60" spans="1:5" s="23" customFormat="1" x14ac:dyDescent="0.25">
      <c r="A60" s="8" t="s">
        <v>175</v>
      </c>
      <c r="B60" s="26" t="s">
        <v>68</v>
      </c>
      <c r="C60" s="29"/>
      <c r="D60" s="29"/>
      <c r="E60" s="48"/>
    </row>
    <row r="61" spans="1:5" s="23" customFormat="1" x14ac:dyDescent="0.25">
      <c r="A61" s="8" t="s">
        <v>176</v>
      </c>
      <c r="B61" s="26" t="s">
        <v>69</v>
      </c>
      <c r="C61" s="24"/>
      <c r="D61" s="24"/>
      <c r="E61" s="48"/>
    </row>
    <row r="62" spans="1:5" s="23" customFormat="1" x14ac:dyDescent="0.25">
      <c r="A62" s="8" t="s">
        <v>177</v>
      </c>
      <c r="B62" s="33" t="s">
        <v>70</v>
      </c>
      <c r="C62" s="29"/>
      <c r="D62" s="29"/>
      <c r="E62" s="48"/>
    </row>
    <row r="63" spans="1:5" s="23" customFormat="1" x14ac:dyDescent="0.25">
      <c r="A63" s="30"/>
      <c r="B63" s="31"/>
      <c r="C63" s="32"/>
      <c r="D63" s="32"/>
      <c r="E63" s="48"/>
    </row>
    <row r="64" spans="1:5" s="23" customFormat="1" ht="38.25" x14ac:dyDescent="0.25">
      <c r="A64" s="12" t="s">
        <v>7</v>
      </c>
      <c r="B64" s="37" t="s">
        <v>8</v>
      </c>
      <c r="C64" s="13" t="s">
        <v>17</v>
      </c>
      <c r="D64" s="13" t="s">
        <v>18</v>
      </c>
      <c r="E64" s="48"/>
    </row>
    <row r="65" spans="1:5" s="23" customFormat="1" x14ac:dyDescent="0.25">
      <c r="A65" s="87" t="s">
        <v>71</v>
      </c>
      <c r="B65" s="88" t="s">
        <v>73</v>
      </c>
      <c r="C65" s="106"/>
      <c r="D65" s="107"/>
      <c r="E65" s="48"/>
    </row>
    <row r="66" spans="1:5" s="23" customFormat="1" x14ac:dyDescent="0.25">
      <c r="A66" s="9"/>
      <c r="B66" s="25" t="s">
        <v>21</v>
      </c>
      <c r="C66" s="108">
        <v>1</v>
      </c>
      <c r="D66" s="109"/>
      <c r="E66" s="48"/>
    </row>
    <row r="67" spans="1:5" s="23" customFormat="1" x14ac:dyDescent="0.25">
      <c r="A67" s="9"/>
      <c r="B67" s="25" t="s">
        <v>14</v>
      </c>
      <c r="C67" s="110">
        <v>0</v>
      </c>
      <c r="D67" s="111"/>
      <c r="E67" s="48"/>
    </row>
    <row r="68" spans="1:5" s="23" customFormat="1" x14ac:dyDescent="0.25">
      <c r="A68" s="10"/>
      <c r="B68" s="20" t="s">
        <v>16</v>
      </c>
      <c r="C68" s="112">
        <f>C66*C67</f>
        <v>0</v>
      </c>
      <c r="D68" s="113"/>
      <c r="E68" s="48"/>
    </row>
    <row r="69" spans="1:5" s="23" customFormat="1" x14ac:dyDescent="0.25">
      <c r="A69" s="9"/>
      <c r="B69" s="25" t="s">
        <v>12</v>
      </c>
      <c r="C69" s="108"/>
      <c r="D69" s="109"/>
      <c r="E69" s="48"/>
    </row>
    <row r="70" spans="1:5" s="23" customFormat="1" x14ac:dyDescent="0.25">
      <c r="A70" s="9"/>
      <c r="B70" s="25" t="s">
        <v>13</v>
      </c>
      <c r="C70" s="108"/>
      <c r="D70" s="109"/>
      <c r="E70" s="48"/>
    </row>
    <row r="71" spans="1:5" s="23" customFormat="1" x14ac:dyDescent="0.25">
      <c r="A71" s="11" t="s">
        <v>74</v>
      </c>
      <c r="B71" s="103" t="s">
        <v>11</v>
      </c>
      <c r="C71" s="104"/>
      <c r="D71" s="105"/>
      <c r="E71" s="48"/>
    </row>
    <row r="72" spans="1:5" s="23" customFormat="1" x14ac:dyDescent="0.25">
      <c r="A72" s="8" t="s">
        <v>178</v>
      </c>
      <c r="B72" s="26" t="s">
        <v>105</v>
      </c>
      <c r="C72" s="24"/>
      <c r="D72" s="24"/>
      <c r="E72" s="48"/>
    </row>
    <row r="73" spans="1:5" s="23" customFormat="1" x14ac:dyDescent="0.25">
      <c r="A73" s="8" t="s">
        <v>179</v>
      </c>
      <c r="B73" s="26" t="s">
        <v>75</v>
      </c>
      <c r="C73" s="24"/>
      <c r="D73" s="24"/>
      <c r="E73" s="48"/>
    </row>
    <row r="74" spans="1:5" s="23" customFormat="1" x14ac:dyDescent="0.25">
      <c r="A74" s="8" t="s">
        <v>180</v>
      </c>
      <c r="B74" s="26" t="s">
        <v>106</v>
      </c>
      <c r="C74" s="29"/>
      <c r="D74" s="29"/>
      <c r="E74" s="48"/>
    </row>
    <row r="75" spans="1:5" s="23" customFormat="1" x14ac:dyDescent="0.25">
      <c r="A75" s="8" t="s">
        <v>181</v>
      </c>
      <c r="B75" s="26" t="s">
        <v>107</v>
      </c>
      <c r="C75" s="24"/>
      <c r="D75" s="24"/>
      <c r="E75" s="48"/>
    </row>
    <row r="76" spans="1:5" s="23" customFormat="1" x14ac:dyDescent="0.25">
      <c r="A76" s="8" t="s">
        <v>182</v>
      </c>
      <c r="B76" s="33" t="s">
        <v>108</v>
      </c>
      <c r="C76" s="29"/>
      <c r="D76" s="29"/>
      <c r="E76" s="48"/>
    </row>
    <row r="77" spans="1:5" s="23" customFormat="1" x14ac:dyDescent="0.25">
      <c r="A77" s="8" t="s">
        <v>183</v>
      </c>
      <c r="B77" s="33" t="s">
        <v>109</v>
      </c>
      <c r="C77" s="29"/>
      <c r="D77" s="29"/>
      <c r="E77" s="48"/>
    </row>
    <row r="78" spans="1:5" s="23" customFormat="1" x14ac:dyDescent="0.25">
      <c r="A78" s="30"/>
      <c r="B78" s="31"/>
      <c r="C78" s="32"/>
      <c r="D78" s="32"/>
      <c r="E78" s="48"/>
    </row>
    <row r="79" spans="1:5" s="23" customFormat="1" ht="38.25" x14ac:dyDescent="0.25">
      <c r="A79" s="12" t="s">
        <v>7</v>
      </c>
      <c r="B79" s="37" t="s">
        <v>8</v>
      </c>
      <c r="C79" s="13" t="s">
        <v>17</v>
      </c>
      <c r="D79" s="13" t="s">
        <v>18</v>
      </c>
      <c r="E79" s="48"/>
    </row>
    <row r="80" spans="1:5" s="23" customFormat="1" x14ac:dyDescent="0.25">
      <c r="A80" s="87" t="s">
        <v>76</v>
      </c>
      <c r="B80" s="88" t="s">
        <v>77</v>
      </c>
      <c r="C80" s="106"/>
      <c r="D80" s="107"/>
      <c r="E80" s="48"/>
    </row>
    <row r="81" spans="1:5" s="23" customFormat="1" x14ac:dyDescent="0.25">
      <c r="A81" s="9"/>
      <c r="B81" s="25" t="s">
        <v>21</v>
      </c>
      <c r="C81" s="108">
        <v>1</v>
      </c>
      <c r="D81" s="109"/>
      <c r="E81" s="48"/>
    </row>
    <row r="82" spans="1:5" s="23" customFormat="1" x14ac:dyDescent="0.25">
      <c r="A82" s="9"/>
      <c r="B82" s="25" t="s">
        <v>78</v>
      </c>
      <c r="C82" s="110">
        <v>0</v>
      </c>
      <c r="D82" s="111"/>
      <c r="E82" s="48"/>
    </row>
    <row r="83" spans="1:5" s="23" customFormat="1" x14ac:dyDescent="0.25">
      <c r="A83" s="38"/>
      <c r="B83" s="25" t="s">
        <v>79</v>
      </c>
      <c r="C83" s="110">
        <v>0</v>
      </c>
      <c r="D83" s="111"/>
      <c r="E83" s="48"/>
    </row>
    <row r="84" spans="1:5" s="23" customFormat="1" x14ac:dyDescent="0.25">
      <c r="A84" s="10"/>
      <c r="B84" s="20" t="s">
        <v>16</v>
      </c>
      <c r="C84" s="112">
        <f>C81*C82*C83</f>
        <v>0</v>
      </c>
      <c r="D84" s="113"/>
      <c r="E84" s="48"/>
    </row>
    <row r="85" spans="1:5" s="23" customFormat="1" x14ac:dyDescent="0.25">
      <c r="A85" s="9"/>
      <c r="B85" s="25" t="s">
        <v>12</v>
      </c>
      <c r="C85" s="108"/>
      <c r="D85" s="109"/>
      <c r="E85" s="48"/>
    </row>
    <row r="86" spans="1:5" s="23" customFormat="1" x14ac:dyDescent="0.25">
      <c r="A86" s="9"/>
      <c r="B86" s="25" t="s">
        <v>13</v>
      </c>
      <c r="C86" s="108"/>
      <c r="D86" s="109"/>
      <c r="E86" s="48"/>
    </row>
    <row r="87" spans="1:5" s="23" customFormat="1" x14ac:dyDescent="0.25">
      <c r="A87" s="11" t="s">
        <v>80</v>
      </c>
      <c r="B87" s="103" t="s">
        <v>82</v>
      </c>
      <c r="C87" s="104"/>
      <c r="D87" s="105"/>
      <c r="E87" s="48"/>
    </row>
    <row r="88" spans="1:5" s="23" customFormat="1" ht="25.5" x14ac:dyDescent="0.25">
      <c r="A88" s="8" t="s">
        <v>184</v>
      </c>
      <c r="B88" s="26" t="s">
        <v>84</v>
      </c>
      <c r="C88" s="24"/>
      <c r="D88" s="24"/>
      <c r="E88" s="48"/>
    </row>
    <row r="89" spans="1:5" s="23" customFormat="1" x14ac:dyDescent="0.25">
      <c r="A89" s="8" t="s">
        <v>185</v>
      </c>
      <c r="B89" s="26" t="s">
        <v>85</v>
      </c>
      <c r="C89" s="24"/>
      <c r="D89" s="24"/>
      <c r="E89" s="48"/>
    </row>
    <row r="90" spans="1:5" s="23" customFormat="1" x14ac:dyDescent="0.25">
      <c r="A90" s="8" t="s">
        <v>186</v>
      </c>
      <c r="B90" s="26" t="s">
        <v>86</v>
      </c>
      <c r="C90" s="29"/>
      <c r="D90" s="29"/>
      <c r="E90" s="48"/>
    </row>
    <row r="91" spans="1:5" s="23" customFormat="1" x14ac:dyDescent="0.25">
      <c r="A91" s="8" t="s">
        <v>187</v>
      </c>
      <c r="B91" s="26" t="s">
        <v>159</v>
      </c>
      <c r="C91" s="24"/>
      <c r="D91" s="24"/>
      <c r="E91" s="48"/>
    </row>
    <row r="92" spans="1:5" s="23" customFormat="1" x14ac:dyDescent="0.25">
      <c r="A92" s="8" t="s">
        <v>188</v>
      </c>
      <c r="B92" s="33" t="s">
        <v>87</v>
      </c>
      <c r="C92" s="29"/>
      <c r="D92" s="29"/>
      <c r="E92" s="48"/>
    </row>
    <row r="93" spans="1:5" s="23" customFormat="1" x14ac:dyDescent="0.25">
      <c r="A93" s="36" t="s">
        <v>189</v>
      </c>
      <c r="B93" s="33" t="s">
        <v>89</v>
      </c>
      <c r="C93" s="29"/>
      <c r="D93" s="29"/>
      <c r="E93" s="48"/>
    </row>
    <row r="94" spans="1:5" s="23" customFormat="1" x14ac:dyDescent="0.25">
      <c r="A94" s="36" t="s">
        <v>190</v>
      </c>
      <c r="B94" s="33" t="s">
        <v>88</v>
      </c>
      <c r="C94" s="29"/>
      <c r="D94" s="29"/>
      <c r="E94" s="48"/>
    </row>
    <row r="95" spans="1:5" s="23" customFormat="1" x14ac:dyDescent="0.25">
      <c r="A95" s="39" t="s">
        <v>81</v>
      </c>
      <c r="B95" s="40" t="s">
        <v>193</v>
      </c>
      <c r="C95" s="41"/>
      <c r="D95" s="41"/>
      <c r="E95" s="48"/>
    </row>
    <row r="96" spans="1:5" s="23" customFormat="1" x14ac:dyDescent="0.25">
      <c r="A96" s="71" t="s">
        <v>194</v>
      </c>
      <c r="B96" s="72" t="s">
        <v>110</v>
      </c>
      <c r="C96" s="73"/>
      <c r="D96" s="73"/>
      <c r="E96" s="48"/>
    </row>
    <row r="97" spans="1:5" s="23" customFormat="1" x14ac:dyDescent="0.25">
      <c r="A97" s="36" t="s">
        <v>195</v>
      </c>
      <c r="B97" s="34" t="s">
        <v>111</v>
      </c>
      <c r="C97" s="29"/>
      <c r="D97" s="29"/>
      <c r="E97" s="48"/>
    </row>
    <row r="98" spans="1:5" s="23" customFormat="1" x14ac:dyDescent="0.25">
      <c r="A98" s="36" t="s">
        <v>196</v>
      </c>
      <c r="B98" s="43" t="s">
        <v>114</v>
      </c>
      <c r="C98" s="42" t="s">
        <v>112</v>
      </c>
      <c r="D98" s="29"/>
      <c r="E98" s="48"/>
    </row>
    <row r="99" spans="1:5" s="23" customFormat="1" ht="21.75" customHeight="1" x14ac:dyDescent="0.25">
      <c r="A99" s="36" t="s">
        <v>197</v>
      </c>
      <c r="B99" s="34" t="s">
        <v>113</v>
      </c>
      <c r="C99" s="29"/>
      <c r="D99" s="29"/>
      <c r="E99" s="48"/>
    </row>
    <row r="100" spans="1:5" s="23" customFormat="1" x14ac:dyDescent="0.25">
      <c r="A100" s="36" t="s">
        <v>198</v>
      </c>
      <c r="B100" s="34" t="s">
        <v>115</v>
      </c>
      <c r="C100" s="29"/>
      <c r="D100" s="29"/>
      <c r="E100" s="48"/>
    </row>
    <row r="101" spans="1:5" s="23" customFormat="1" x14ac:dyDescent="0.25">
      <c r="A101" s="36" t="s">
        <v>200</v>
      </c>
      <c r="B101" s="34" t="s">
        <v>116</v>
      </c>
      <c r="C101" s="29"/>
      <c r="D101" s="29"/>
      <c r="E101" s="48"/>
    </row>
    <row r="102" spans="1:5" s="23" customFormat="1" x14ac:dyDescent="0.25">
      <c r="A102" s="36" t="s">
        <v>201</v>
      </c>
      <c r="B102" s="34" t="s">
        <v>117</v>
      </c>
      <c r="C102" s="29"/>
      <c r="D102" s="29"/>
      <c r="E102" s="48"/>
    </row>
    <row r="103" spans="1:5" s="23" customFormat="1" x14ac:dyDescent="0.25">
      <c r="A103" s="71" t="s">
        <v>199</v>
      </c>
      <c r="B103" s="44" t="s">
        <v>118</v>
      </c>
      <c r="C103" s="29"/>
      <c r="D103" s="29"/>
      <c r="E103" s="48"/>
    </row>
    <row r="104" spans="1:5" s="23" customFormat="1" x14ac:dyDescent="0.25">
      <c r="A104" s="36" t="s">
        <v>205</v>
      </c>
      <c r="B104" s="34" t="s">
        <v>119</v>
      </c>
      <c r="C104" s="29"/>
      <c r="D104" s="29"/>
      <c r="E104" s="48"/>
    </row>
    <row r="105" spans="1:5" s="23" customFormat="1" x14ac:dyDescent="0.25">
      <c r="A105" s="36" t="s">
        <v>206</v>
      </c>
      <c r="B105" s="34" t="s">
        <v>120</v>
      </c>
      <c r="C105" s="29"/>
      <c r="D105" s="29"/>
      <c r="E105" s="48"/>
    </row>
    <row r="106" spans="1:5" s="23" customFormat="1" x14ac:dyDescent="0.25">
      <c r="A106" s="36" t="s">
        <v>207</v>
      </c>
      <c r="B106" s="34" t="s">
        <v>121</v>
      </c>
      <c r="C106" s="29"/>
      <c r="D106" s="29"/>
      <c r="E106" s="48"/>
    </row>
    <row r="107" spans="1:5" s="23" customFormat="1" x14ac:dyDescent="0.25">
      <c r="A107" s="71" t="s">
        <v>202</v>
      </c>
      <c r="B107" s="45" t="s">
        <v>309</v>
      </c>
      <c r="C107" s="29"/>
      <c r="D107" s="29"/>
      <c r="E107" s="48"/>
    </row>
    <row r="108" spans="1:5" s="23" customFormat="1" x14ac:dyDescent="0.25">
      <c r="A108" s="36" t="s">
        <v>208</v>
      </c>
      <c r="B108" s="34" t="s">
        <v>122</v>
      </c>
      <c r="C108" s="29"/>
      <c r="D108" s="29"/>
      <c r="E108" s="48"/>
    </row>
    <row r="109" spans="1:5" s="23" customFormat="1" x14ac:dyDescent="0.25">
      <c r="A109" s="36" t="s">
        <v>209</v>
      </c>
      <c r="B109" s="34" t="s">
        <v>123</v>
      </c>
      <c r="C109" s="29"/>
      <c r="D109" s="29"/>
      <c r="E109" s="48"/>
    </row>
    <row r="110" spans="1:5" s="23" customFormat="1" x14ac:dyDescent="0.25">
      <c r="A110" s="36" t="s">
        <v>210</v>
      </c>
      <c r="B110" s="34" t="s">
        <v>124</v>
      </c>
      <c r="C110" s="29"/>
      <c r="D110" s="29"/>
      <c r="E110" s="48"/>
    </row>
    <row r="111" spans="1:5" s="23" customFormat="1" x14ac:dyDescent="0.25">
      <c r="A111" s="36" t="s">
        <v>211</v>
      </c>
      <c r="B111" s="34" t="s">
        <v>125</v>
      </c>
      <c r="C111" s="29"/>
      <c r="D111" s="29"/>
      <c r="E111" s="48"/>
    </row>
    <row r="112" spans="1:5" s="23" customFormat="1" x14ac:dyDescent="0.25">
      <c r="A112" s="36" t="s">
        <v>212</v>
      </c>
      <c r="B112" s="34" t="s">
        <v>126</v>
      </c>
      <c r="C112" s="29"/>
      <c r="D112" s="29"/>
      <c r="E112" s="48"/>
    </row>
    <row r="113" spans="1:5" s="23" customFormat="1" x14ac:dyDescent="0.25">
      <c r="A113" s="36" t="s">
        <v>212</v>
      </c>
      <c r="B113" s="43" t="s">
        <v>139</v>
      </c>
      <c r="C113" s="29"/>
      <c r="D113" s="29"/>
      <c r="E113" s="48"/>
    </row>
    <row r="114" spans="1:5" s="23" customFormat="1" x14ac:dyDescent="0.25">
      <c r="A114" s="71" t="s">
        <v>203</v>
      </c>
      <c r="B114" s="44" t="s">
        <v>127</v>
      </c>
      <c r="C114" s="29"/>
      <c r="D114" s="29"/>
      <c r="E114" s="48"/>
    </row>
    <row r="115" spans="1:5" s="23" customFormat="1" x14ac:dyDescent="0.25">
      <c r="A115" s="36" t="s">
        <v>213</v>
      </c>
      <c r="B115" s="74" t="s">
        <v>191</v>
      </c>
      <c r="C115" s="29"/>
      <c r="D115" s="29"/>
      <c r="E115" s="48"/>
    </row>
    <row r="116" spans="1:5" s="23" customFormat="1" x14ac:dyDescent="0.25">
      <c r="A116" s="36" t="s">
        <v>214</v>
      </c>
      <c r="B116" s="74" t="s">
        <v>192</v>
      </c>
      <c r="C116" s="29"/>
      <c r="D116" s="29"/>
      <c r="E116" s="48"/>
    </row>
    <row r="117" spans="1:5" s="23" customFormat="1" x14ac:dyDescent="0.25">
      <c r="A117" s="71" t="s">
        <v>204</v>
      </c>
      <c r="B117" s="45" t="s">
        <v>308</v>
      </c>
      <c r="C117" s="29"/>
      <c r="D117" s="29"/>
      <c r="E117" s="48"/>
    </row>
    <row r="118" spans="1:5" s="23" customFormat="1" x14ac:dyDescent="0.25">
      <c r="A118" s="36" t="s">
        <v>220</v>
      </c>
      <c r="B118" s="34" t="s">
        <v>128</v>
      </c>
      <c r="C118" s="29"/>
      <c r="D118" s="29"/>
      <c r="E118" s="48"/>
    </row>
    <row r="119" spans="1:5" s="23" customFormat="1" x14ac:dyDescent="0.25">
      <c r="A119" s="36" t="s">
        <v>221</v>
      </c>
      <c r="B119" s="34" t="s">
        <v>129</v>
      </c>
      <c r="C119" s="29"/>
      <c r="D119" s="29"/>
      <c r="E119" s="48"/>
    </row>
    <row r="120" spans="1:5" s="23" customFormat="1" x14ac:dyDescent="0.25">
      <c r="A120" s="36" t="s">
        <v>222</v>
      </c>
      <c r="B120" s="34" t="s">
        <v>130</v>
      </c>
      <c r="C120" s="29"/>
      <c r="D120" s="29"/>
      <c r="E120" s="48"/>
    </row>
    <row r="121" spans="1:5" s="23" customFormat="1" x14ac:dyDescent="0.25">
      <c r="A121" s="36" t="s">
        <v>223</v>
      </c>
      <c r="B121" s="34" t="s">
        <v>131</v>
      </c>
      <c r="C121" s="29"/>
      <c r="D121" s="29"/>
      <c r="E121" s="48"/>
    </row>
    <row r="122" spans="1:5" s="23" customFormat="1" x14ac:dyDescent="0.25">
      <c r="A122" s="36" t="s">
        <v>224</v>
      </c>
      <c r="B122" s="34" t="s">
        <v>132</v>
      </c>
      <c r="C122" s="29"/>
      <c r="D122" s="29"/>
      <c r="E122" s="48"/>
    </row>
    <row r="123" spans="1:5" s="23" customFormat="1" x14ac:dyDescent="0.25">
      <c r="A123" s="36" t="s">
        <v>225</v>
      </c>
      <c r="B123" s="43" t="s">
        <v>133</v>
      </c>
      <c r="C123" s="29"/>
      <c r="D123" s="29"/>
      <c r="E123" s="48"/>
    </row>
    <row r="124" spans="1:5" s="23" customFormat="1" x14ac:dyDescent="0.25">
      <c r="A124" s="71" t="s">
        <v>215</v>
      </c>
      <c r="B124" s="44" t="s">
        <v>134</v>
      </c>
      <c r="C124" s="29"/>
      <c r="D124" s="29"/>
      <c r="E124" s="48"/>
    </row>
    <row r="125" spans="1:5" s="23" customFormat="1" x14ac:dyDescent="0.25">
      <c r="A125" s="36" t="s">
        <v>228</v>
      </c>
      <c r="B125" s="43" t="s">
        <v>226</v>
      </c>
      <c r="C125" s="29"/>
      <c r="D125" s="29"/>
      <c r="E125" s="48"/>
    </row>
    <row r="126" spans="1:5" s="23" customFormat="1" x14ac:dyDescent="0.25">
      <c r="A126" s="36" t="s">
        <v>229</v>
      </c>
      <c r="B126" s="43" t="s">
        <v>227</v>
      </c>
      <c r="C126" s="29"/>
      <c r="D126" s="29"/>
      <c r="E126" s="48"/>
    </row>
    <row r="127" spans="1:5" s="23" customFormat="1" x14ac:dyDescent="0.25">
      <c r="A127" s="36" t="s">
        <v>230</v>
      </c>
      <c r="B127" s="34" t="s">
        <v>135</v>
      </c>
      <c r="C127" s="29"/>
      <c r="D127" s="29"/>
      <c r="E127" s="48"/>
    </row>
    <row r="128" spans="1:5" s="23" customFormat="1" x14ac:dyDescent="0.25">
      <c r="A128" s="71" t="s">
        <v>216</v>
      </c>
      <c r="B128" s="45" t="s">
        <v>136</v>
      </c>
      <c r="C128" s="29"/>
      <c r="D128" s="29"/>
      <c r="E128" s="48"/>
    </row>
    <row r="129" spans="1:5" s="23" customFormat="1" ht="25.5" x14ac:dyDescent="0.25">
      <c r="A129" s="36" t="s">
        <v>231</v>
      </c>
      <c r="B129" s="43" t="s">
        <v>140</v>
      </c>
      <c r="C129" s="29"/>
      <c r="D129" s="29"/>
      <c r="E129" s="48"/>
    </row>
    <row r="130" spans="1:5" s="23" customFormat="1" x14ac:dyDescent="0.25">
      <c r="A130" s="71" t="s">
        <v>217</v>
      </c>
      <c r="B130" s="45" t="s">
        <v>137</v>
      </c>
      <c r="C130" s="29"/>
      <c r="D130" s="29"/>
      <c r="E130" s="48"/>
    </row>
    <row r="131" spans="1:5" s="23" customFormat="1" ht="25.5" x14ac:dyDescent="0.25">
      <c r="A131" s="36" t="s">
        <v>232</v>
      </c>
      <c r="B131" s="43" t="s">
        <v>138</v>
      </c>
      <c r="C131" s="29"/>
      <c r="D131" s="29"/>
      <c r="E131" s="48"/>
    </row>
    <row r="132" spans="1:5" s="23" customFormat="1" x14ac:dyDescent="0.25">
      <c r="A132" s="71" t="s">
        <v>218</v>
      </c>
      <c r="B132" s="45" t="s">
        <v>234</v>
      </c>
      <c r="C132" s="29"/>
      <c r="D132" s="29"/>
      <c r="E132" s="48"/>
    </row>
    <row r="133" spans="1:5" s="23" customFormat="1" x14ac:dyDescent="0.25">
      <c r="A133" s="71" t="s">
        <v>219</v>
      </c>
      <c r="B133" s="45" t="s">
        <v>237</v>
      </c>
      <c r="C133" s="29"/>
      <c r="D133" s="29"/>
      <c r="E133" s="48"/>
    </row>
    <row r="134" spans="1:5" s="23" customFormat="1" x14ac:dyDescent="0.25">
      <c r="A134" s="71" t="s">
        <v>235</v>
      </c>
      <c r="B134" s="45" t="s">
        <v>236</v>
      </c>
      <c r="C134" s="29"/>
      <c r="D134" s="29"/>
      <c r="E134" s="48"/>
    </row>
    <row r="135" spans="1:5" s="23" customFormat="1" x14ac:dyDescent="0.25">
      <c r="A135" s="71" t="s">
        <v>238</v>
      </c>
      <c r="B135" s="45" t="s">
        <v>233</v>
      </c>
      <c r="C135" s="29"/>
      <c r="D135" s="29"/>
      <c r="E135" s="48"/>
    </row>
    <row r="136" spans="1:5" s="23" customFormat="1" x14ac:dyDescent="0.25">
      <c r="A136" s="36" t="s">
        <v>239</v>
      </c>
      <c r="B136" s="43" t="s">
        <v>141</v>
      </c>
      <c r="C136" s="29"/>
      <c r="D136" s="29"/>
      <c r="E136" s="48"/>
    </row>
    <row r="137" spans="1:5" s="23" customFormat="1" x14ac:dyDescent="0.25">
      <c r="A137" s="36" t="s">
        <v>240</v>
      </c>
      <c r="B137" s="43" t="s">
        <v>142</v>
      </c>
      <c r="C137" s="29"/>
      <c r="D137" s="29"/>
      <c r="E137" s="48"/>
    </row>
    <row r="138" spans="1:5" s="23" customFormat="1" x14ac:dyDescent="0.25">
      <c r="A138" s="71" t="s">
        <v>241</v>
      </c>
      <c r="B138" s="46" t="s">
        <v>143</v>
      </c>
      <c r="C138" s="29"/>
      <c r="D138" s="29"/>
      <c r="E138" s="48"/>
    </row>
    <row r="139" spans="1:5" s="23" customFormat="1" x14ac:dyDescent="0.25">
      <c r="A139" s="36" t="s">
        <v>243</v>
      </c>
      <c r="B139" s="43" t="s">
        <v>144</v>
      </c>
      <c r="C139" s="29"/>
      <c r="D139" s="29"/>
      <c r="E139" s="48"/>
    </row>
    <row r="140" spans="1:5" s="23" customFormat="1" x14ac:dyDescent="0.25">
      <c r="A140" s="36" t="s">
        <v>244</v>
      </c>
      <c r="B140" s="43" t="s">
        <v>145</v>
      </c>
      <c r="C140" s="29"/>
      <c r="D140" s="29"/>
      <c r="E140" s="48"/>
    </row>
    <row r="141" spans="1:5" s="23" customFormat="1" x14ac:dyDescent="0.25">
      <c r="A141" s="36" t="s">
        <v>245</v>
      </c>
      <c r="B141" s="43" t="s">
        <v>146</v>
      </c>
      <c r="C141" s="29"/>
      <c r="D141" s="29"/>
      <c r="E141" s="48"/>
    </row>
    <row r="142" spans="1:5" s="23" customFormat="1" x14ac:dyDescent="0.25">
      <c r="A142" s="36" t="s">
        <v>246</v>
      </c>
      <c r="B142" s="43" t="s">
        <v>147</v>
      </c>
      <c r="C142" s="29"/>
      <c r="D142" s="29"/>
      <c r="E142" s="48"/>
    </row>
    <row r="143" spans="1:5" s="23" customFormat="1" x14ac:dyDescent="0.25">
      <c r="A143" s="71" t="s">
        <v>242</v>
      </c>
      <c r="B143" s="45" t="s">
        <v>148</v>
      </c>
      <c r="C143" s="29"/>
      <c r="D143" s="29"/>
      <c r="E143" s="48"/>
    </row>
    <row r="144" spans="1:5" s="23" customFormat="1" x14ac:dyDescent="0.25">
      <c r="A144" s="36" t="s">
        <v>247</v>
      </c>
      <c r="B144" s="43" t="s">
        <v>149</v>
      </c>
      <c r="C144" s="29"/>
      <c r="D144" s="29"/>
      <c r="E144" s="48"/>
    </row>
    <row r="145" spans="1:5" s="23" customFormat="1" x14ac:dyDescent="0.25">
      <c r="A145" s="36" t="s">
        <v>248</v>
      </c>
      <c r="B145" s="43" t="s">
        <v>150</v>
      </c>
      <c r="C145" s="29"/>
      <c r="D145" s="29"/>
      <c r="E145" s="48"/>
    </row>
    <row r="146" spans="1:5" s="23" customFormat="1" x14ac:dyDescent="0.25">
      <c r="A146" s="36" t="s">
        <v>249</v>
      </c>
      <c r="B146" s="43" t="s">
        <v>151</v>
      </c>
      <c r="C146" s="29"/>
      <c r="D146" s="29"/>
      <c r="E146" s="48"/>
    </row>
    <row r="147" spans="1:5" s="23" customFormat="1" x14ac:dyDescent="0.25">
      <c r="A147" s="71" t="s">
        <v>250</v>
      </c>
      <c r="B147" s="43" t="s">
        <v>251</v>
      </c>
      <c r="C147" s="29"/>
      <c r="D147" s="29"/>
      <c r="E147" s="48"/>
    </row>
    <row r="148" spans="1:5" s="23" customFormat="1" x14ac:dyDescent="0.25">
      <c r="A148" s="71" t="s">
        <v>253</v>
      </c>
      <c r="B148" s="35" t="s">
        <v>252</v>
      </c>
      <c r="C148" s="29"/>
      <c r="D148" s="29"/>
      <c r="E148" s="48"/>
    </row>
    <row r="149" spans="1:5" s="23" customFormat="1" x14ac:dyDescent="0.25">
      <c r="A149" s="71" t="s">
        <v>254</v>
      </c>
      <c r="B149" s="35" t="s">
        <v>255</v>
      </c>
      <c r="C149" s="29"/>
      <c r="D149" s="29"/>
      <c r="E149" s="48"/>
    </row>
    <row r="150" spans="1:5" s="23" customFormat="1" x14ac:dyDescent="0.25">
      <c r="A150" s="71" t="s">
        <v>256</v>
      </c>
      <c r="B150" s="35" t="s">
        <v>257</v>
      </c>
      <c r="C150" s="29"/>
      <c r="D150" s="29"/>
      <c r="E150" s="48"/>
    </row>
    <row r="151" spans="1:5" s="23" customFormat="1" x14ac:dyDescent="0.25">
      <c r="A151" s="71" t="s">
        <v>259</v>
      </c>
      <c r="B151" s="43" t="s">
        <v>258</v>
      </c>
      <c r="C151" s="29"/>
      <c r="D151" s="29"/>
      <c r="E151" s="48"/>
    </row>
    <row r="152" spans="1:5" s="23" customFormat="1" x14ac:dyDescent="0.25">
      <c r="A152" s="71" t="s">
        <v>261</v>
      </c>
      <c r="B152" s="46" t="s">
        <v>260</v>
      </c>
      <c r="C152" s="29"/>
      <c r="D152" s="29"/>
      <c r="E152" s="48"/>
    </row>
    <row r="153" spans="1:5" s="23" customFormat="1" x14ac:dyDescent="0.25">
      <c r="A153" s="36" t="s">
        <v>262</v>
      </c>
      <c r="B153" s="43" t="s">
        <v>264</v>
      </c>
      <c r="C153" s="29"/>
      <c r="D153" s="29"/>
      <c r="E153" s="48"/>
    </row>
    <row r="154" spans="1:5" s="23" customFormat="1" x14ac:dyDescent="0.25">
      <c r="A154" s="36" t="s">
        <v>263</v>
      </c>
      <c r="B154" s="74" t="s">
        <v>265</v>
      </c>
      <c r="C154" s="29"/>
      <c r="D154" s="29"/>
      <c r="E154" s="48"/>
    </row>
    <row r="155" spans="1:5" s="23" customFormat="1" x14ac:dyDescent="0.25">
      <c r="A155" s="71" t="s">
        <v>266</v>
      </c>
      <c r="B155" s="46" t="s">
        <v>272</v>
      </c>
      <c r="C155" s="29"/>
      <c r="D155" s="29"/>
      <c r="E155" s="48"/>
    </row>
    <row r="156" spans="1:5" s="23" customFormat="1" x14ac:dyDescent="0.25">
      <c r="A156" s="36" t="s">
        <v>267</v>
      </c>
      <c r="B156" s="34" t="s">
        <v>152</v>
      </c>
      <c r="C156" s="29"/>
      <c r="D156" s="29"/>
      <c r="E156" s="48"/>
    </row>
    <row r="157" spans="1:5" s="23" customFormat="1" x14ac:dyDescent="0.25">
      <c r="A157" s="36" t="s">
        <v>268</v>
      </c>
      <c r="B157" s="34" t="s">
        <v>153</v>
      </c>
      <c r="C157" s="29"/>
      <c r="D157" s="29"/>
      <c r="E157" s="48"/>
    </row>
    <row r="158" spans="1:5" s="23" customFormat="1" x14ac:dyDescent="0.25">
      <c r="A158" s="36" t="s">
        <v>269</v>
      </c>
      <c r="B158" s="34" t="s">
        <v>154</v>
      </c>
      <c r="C158" s="29"/>
      <c r="D158" s="29"/>
      <c r="E158" s="48"/>
    </row>
    <row r="159" spans="1:5" s="23" customFormat="1" x14ac:dyDescent="0.25">
      <c r="A159" s="36" t="s">
        <v>270</v>
      </c>
      <c r="B159" s="74" t="s">
        <v>271</v>
      </c>
      <c r="C159" s="29"/>
      <c r="D159" s="29"/>
      <c r="E159" s="48"/>
    </row>
    <row r="160" spans="1:5" s="23" customFormat="1" x14ac:dyDescent="0.25">
      <c r="A160" s="71" t="s">
        <v>274</v>
      </c>
      <c r="B160" s="46" t="s">
        <v>273</v>
      </c>
      <c r="C160" s="29"/>
      <c r="D160" s="29"/>
      <c r="E160" s="48"/>
    </row>
    <row r="161" spans="1:5" s="23" customFormat="1" x14ac:dyDescent="0.25">
      <c r="A161" s="36" t="s">
        <v>275</v>
      </c>
      <c r="B161" s="34" t="s">
        <v>155</v>
      </c>
      <c r="C161" s="29"/>
      <c r="D161" s="29"/>
      <c r="E161" s="48"/>
    </row>
    <row r="162" spans="1:5" s="23" customFormat="1" x14ac:dyDescent="0.25">
      <c r="A162" s="36" t="s">
        <v>276</v>
      </c>
      <c r="B162" s="34" t="s">
        <v>156</v>
      </c>
      <c r="C162" s="29"/>
      <c r="D162" s="29"/>
      <c r="E162" s="48"/>
    </row>
    <row r="163" spans="1:5" s="23" customFormat="1" x14ac:dyDescent="0.25">
      <c r="A163" s="71" t="s">
        <v>277</v>
      </c>
      <c r="B163" s="43" t="s">
        <v>157</v>
      </c>
      <c r="C163" s="29"/>
      <c r="D163" s="29"/>
      <c r="E163" s="48"/>
    </row>
    <row r="164" spans="1:5" s="23" customFormat="1" x14ac:dyDescent="0.25">
      <c r="A164" s="71" t="s">
        <v>278</v>
      </c>
      <c r="B164" s="35" t="s">
        <v>158</v>
      </c>
      <c r="C164" s="29"/>
      <c r="D164" s="29"/>
      <c r="E164" s="48"/>
    </row>
    <row r="165" spans="1:5" x14ac:dyDescent="0.25">
      <c r="A165" s="21"/>
      <c r="B165" s="22"/>
      <c r="C165" s="23"/>
      <c r="D165" s="23"/>
    </row>
    <row r="166" spans="1:5" s="23" customFormat="1" ht="38.25" x14ac:dyDescent="0.25">
      <c r="A166" s="12" t="s">
        <v>7</v>
      </c>
      <c r="B166" s="37" t="s">
        <v>8</v>
      </c>
      <c r="C166" s="13" t="s">
        <v>17</v>
      </c>
      <c r="D166" s="13" t="s">
        <v>18</v>
      </c>
      <c r="E166" s="48"/>
    </row>
    <row r="167" spans="1:5" s="23" customFormat="1" ht="28.5" x14ac:dyDescent="0.25">
      <c r="A167" s="87" t="s">
        <v>282</v>
      </c>
      <c r="B167" s="88" t="s">
        <v>285</v>
      </c>
      <c r="C167" s="55"/>
      <c r="D167" s="56"/>
      <c r="E167" s="48"/>
    </row>
    <row r="168" spans="1:5" s="23" customFormat="1" x14ac:dyDescent="0.25">
      <c r="A168" s="9"/>
      <c r="B168" s="25" t="s">
        <v>21</v>
      </c>
      <c r="C168" s="57">
        <v>2</v>
      </c>
      <c r="D168" s="58"/>
      <c r="E168" s="48"/>
    </row>
    <row r="169" spans="1:5" s="23" customFormat="1" x14ac:dyDescent="0.25">
      <c r="A169" s="9"/>
      <c r="B169" s="25" t="s">
        <v>14</v>
      </c>
      <c r="C169" s="59">
        <v>0</v>
      </c>
      <c r="D169" s="60"/>
      <c r="E169" s="48"/>
    </row>
    <row r="170" spans="1:5" s="23" customFormat="1" x14ac:dyDescent="0.25">
      <c r="A170" s="10"/>
      <c r="B170" s="20" t="s">
        <v>16</v>
      </c>
      <c r="C170" s="61">
        <f>C168*C169</f>
        <v>0</v>
      </c>
      <c r="D170" s="62"/>
      <c r="E170" s="48"/>
    </row>
    <row r="171" spans="1:5" s="23" customFormat="1" x14ac:dyDescent="0.25">
      <c r="A171" s="9"/>
      <c r="B171" s="25" t="s">
        <v>12</v>
      </c>
      <c r="C171" s="57"/>
      <c r="D171" s="58"/>
      <c r="E171" s="48"/>
    </row>
    <row r="172" spans="1:5" s="23" customFormat="1" x14ac:dyDescent="0.25">
      <c r="A172" s="9"/>
      <c r="B172" s="25" t="s">
        <v>13</v>
      </c>
      <c r="C172" s="57"/>
      <c r="D172" s="58"/>
      <c r="E172" s="48"/>
    </row>
    <row r="173" spans="1:5" s="23" customFormat="1" x14ac:dyDescent="0.25">
      <c r="A173" s="11" t="s">
        <v>283</v>
      </c>
      <c r="B173" s="52" t="s">
        <v>284</v>
      </c>
      <c r="C173" s="53"/>
      <c r="D173" s="54"/>
      <c r="E173" s="48"/>
    </row>
    <row r="174" spans="1:5" s="23" customFormat="1" x14ac:dyDescent="0.25">
      <c r="A174" s="89" t="s">
        <v>294</v>
      </c>
      <c r="B174" s="91" t="s">
        <v>286</v>
      </c>
      <c r="C174" s="90"/>
      <c r="D174" s="90"/>
      <c r="E174" s="48"/>
    </row>
    <row r="175" spans="1:5" s="23" customFormat="1" x14ac:dyDescent="0.25">
      <c r="A175" s="89" t="s">
        <v>295</v>
      </c>
      <c r="B175" s="91" t="s">
        <v>287</v>
      </c>
      <c r="C175" s="90"/>
      <c r="D175" s="90"/>
      <c r="E175" s="48"/>
    </row>
    <row r="176" spans="1:5" s="23" customFormat="1" x14ac:dyDescent="0.25">
      <c r="A176" s="89" t="s">
        <v>296</v>
      </c>
      <c r="B176" s="91" t="s">
        <v>288</v>
      </c>
      <c r="C176" s="90"/>
      <c r="D176" s="90"/>
      <c r="E176" s="48"/>
    </row>
    <row r="177" spans="1:5" s="23" customFormat="1" x14ac:dyDescent="0.25">
      <c r="A177" s="89" t="s">
        <v>297</v>
      </c>
      <c r="B177" s="91" t="s">
        <v>289</v>
      </c>
      <c r="C177" s="90"/>
      <c r="D177" s="90"/>
      <c r="E177" s="48"/>
    </row>
    <row r="178" spans="1:5" s="23" customFormat="1" x14ac:dyDescent="0.25">
      <c r="A178" s="89" t="s">
        <v>298</v>
      </c>
      <c r="B178" s="91" t="s">
        <v>290</v>
      </c>
      <c r="C178" s="90"/>
      <c r="D178" s="90"/>
      <c r="E178" s="48"/>
    </row>
    <row r="179" spans="1:5" s="23" customFormat="1" x14ac:dyDescent="0.25">
      <c r="A179" s="89" t="s">
        <v>299</v>
      </c>
      <c r="B179" s="91" t="s">
        <v>291</v>
      </c>
      <c r="C179" s="90"/>
      <c r="D179" s="90"/>
      <c r="E179" s="48"/>
    </row>
    <row r="180" spans="1:5" s="23" customFormat="1" x14ac:dyDescent="0.25">
      <c r="A180" s="89" t="s">
        <v>300</v>
      </c>
      <c r="B180" s="91" t="s">
        <v>292</v>
      </c>
      <c r="C180" s="90"/>
      <c r="D180" s="90"/>
      <c r="E180" s="48"/>
    </row>
    <row r="181" spans="1:5" x14ac:dyDescent="0.25">
      <c r="A181" s="92" t="s">
        <v>301</v>
      </c>
      <c r="B181" s="91" t="s">
        <v>293</v>
      </c>
      <c r="C181" s="91"/>
      <c r="D181" s="91"/>
    </row>
    <row r="183" spans="1:5" x14ac:dyDescent="0.25">
      <c r="B183" s="75" t="s">
        <v>302</v>
      </c>
      <c r="C183" s="76">
        <f>C18</f>
        <v>0</v>
      </c>
      <c r="D183" s="83"/>
    </row>
    <row r="184" spans="1:5" x14ac:dyDescent="0.25">
      <c r="B184" s="75" t="s">
        <v>303</v>
      </c>
      <c r="C184" s="76">
        <f>C37</f>
        <v>0</v>
      </c>
      <c r="D184" s="83"/>
    </row>
    <row r="185" spans="1:5" x14ac:dyDescent="0.25">
      <c r="B185" s="75" t="s">
        <v>304</v>
      </c>
      <c r="C185" s="76">
        <f>C54</f>
        <v>0</v>
      </c>
      <c r="D185" s="83"/>
    </row>
    <row r="186" spans="1:5" x14ac:dyDescent="0.25">
      <c r="B186" s="75" t="s">
        <v>305</v>
      </c>
      <c r="C186" s="76">
        <f>C68</f>
        <v>0</v>
      </c>
      <c r="D186" s="83"/>
    </row>
    <row r="187" spans="1:5" x14ac:dyDescent="0.25">
      <c r="B187" s="75" t="s">
        <v>306</v>
      </c>
      <c r="C187" s="76">
        <f>C84</f>
        <v>0</v>
      </c>
      <c r="D187" s="83"/>
    </row>
    <row r="188" spans="1:5" x14ac:dyDescent="0.25">
      <c r="B188" s="75" t="s">
        <v>307</v>
      </c>
      <c r="C188" s="76">
        <f>C170</f>
        <v>0</v>
      </c>
      <c r="D188" s="83"/>
    </row>
    <row r="189" spans="1:5" x14ac:dyDescent="0.25">
      <c r="B189" s="77" t="s">
        <v>279</v>
      </c>
      <c r="C189" s="78">
        <f>SUM(C183:C188)</f>
        <v>0</v>
      </c>
      <c r="D189" s="86"/>
    </row>
    <row r="190" spans="1:5" x14ac:dyDescent="0.25">
      <c r="B190" s="79" t="s">
        <v>280</v>
      </c>
      <c r="C190" s="80"/>
      <c r="D190" s="84"/>
    </row>
    <row r="191" spans="1:5" x14ac:dyDescent="0.25">
      <c r="B191" s="81" t="s">
        <v>281</v>
      </c>
      <c r="C191" s="82"/>
      <c r="D191" s="85"/>
    </row>
    <row r="193" spans="2:2" ht="38.25" x14ac:dyDescent="0.25">
      <c r="B193" s="68" t="s">
        <v>172</v>
      </c>
    </row>
    <row r="194" spans="2:2" x14ac:dyDescent="0.25">
      <c r="B194" s="69"/>
    </row>
    <row r="195" spans="2:2" x14ac:dyDescent="0.25">
      <c r="B195" s="69"/>
    </row>
    <row r="196" spans="2:2" x14ac:dyDescent="0.25">
      <c r="B196" s="70" t="s">
        <v>171</v>
      </c>
    </row>
    <row r="197" spans="2:2" x14ac:dyDescent="0.25">
      <c r="B197" s="66" t="s">
        <v>169</v>
      </c>
    </row>
    <row r="198" spans="2:2" x14ac:dyDescent="0.25">
      <c r="B198" s="67" t="s">
        <v>170</v>
      </c>
    </row>
  </sheetData>
  <customSheetViews>
    <customSheetView guid="{965D1BF3-045D-4144-B857-65958F45E8D8}" scale="130" topLeftCell="A109">
      <selection activeCell="A123" sqref="A123"/>
      <pageMargins left="0.31496062992125984" right="0.31496062992125984" top="0.74803149606299213" bottom="0.74803149606299213" header="0.31496062992125984" footer="0.31496062992125984"/>
      <printOptions horizontalCentered="1"/>
      <pageSetup paperSize="9" scale="94" orientation="portrait" r:id="rId1"/>
    </customSheetView>
    <customSheetView guid="{066E92F5-A181-45CC-A620-B22BA1F9A3B4}" scale="130">
      <selection activeCell="E40" sqref="E40"/>
      <pageMargins left="0.31496062992125984" right="0.31496062992125984" top="0.74803149606299213" bottom="0.74803149606299213" header="0.31496062992125984" footer="0.31496062992125984"/>
      <printOptions horizontalCentered="1"/>
      <pageSetup paperSize="9" scale="94" orientation="portrait" r:id="rId2"/>
    </customSheetView>
    <customSheetView guid="{6DD12F9C-B11E-044C-8064-1A93E9B43F0C}" scale="130" topLeftCell="A51">
      <selection activeCell="E40" sqref="E40"/>
      <pageMargins left="0.31496062992125984" right="0.31496062992125984" top="0.74803149606299213" bottom="0.74803149606299213" header="0.31496062992125984" footer="0.31496062992125984"/>
      <printOptions horizontalCentered="1"/>
      <pageSetup paperSize="9" scale="94" orientation="portrait" r:id="rId3"/>
    </customSheetView>
  </customSheetViews>
  <mergeCells count="49">
    <mergeCell ref="C85:D85"/>
    <mergeCell ref="C86:D86"/>
    <mergeCell ref="B87:D87"/>
    <mergeCell ref="C83:D83"/>
    <mergeCell ref="B71:D71"/>
    <mergeCell ref="C80:D80"/>
    <mergeCell ref="C81:D81"/>
    <mergeCell ref="C82:D82"/>
    <mergeCell ref="C84:D84"/>
    <mergeCell ref="C67:D67"/>
    <mergeCell ref="C68:D68"/>
    <mergeCell ref="C69:D69"/>
    <mergeCell ref="C70:D70"/>
    <mergeCell ref="C56:D56"/>
    <mergeCell ref="B57:D57"/>
    <mergeCell ref="C65:D65"/>
    <mergeCell ref="C66:D66"/>
    <mergeCell ref="C51:D51"/>
    <mergeCell ref="C52:D52"/>
    <mergeCell ref="C53:D53"/>
    <mergeCell ref="C54:D54"/>
    <mergeCell ref="C55:D55"/>
    <mergeCell ref="C19:D19"/>
    <mergeCell ref="C20:D20"/>
    <mergeCell ref="B21:D21"/>
    <mergeCell ref="C15:D15"/>
    <mergeCell ref="B23:D23"/>
    <mergeCell ref="B12:D12"/>
    <mergeCell ref="C16:D16"/>
    <mergeCell ref="C17:D17"/>
    <mergeCell ref="C18:D18"/>
    <mergeCell ref="B7:D7"/>
    <mergeCell ref="B8:D8"/>
    <mergeCell ref="B9:D9"/>
    <mergeCell ref="B10:D10"/>
    <mergeCell ref="B11:D11"/>
    <mergeCell ref="A2:D2"/>
    <mergeCell ref="A3:D3"/>
    <mergeCell ref="A4:D4"/>
    <mergeCell ref="A5:D5"/>
    <mergeCell ref="B6:D6"/>
    <mergeCell ref="C39:D39"/>
    <mergeCell ref="B40:D40"/>
    <mergeCell ref="B42:D42"/>
    <mergeCell ref="C34:D34"/>
    <mergeCell ref="C35:D35"/>
    <mergeCell ref="C36:D36"/>
    <mergeCell ref="C37:D37"/>
    <mergeCell ref="C38:D38"/>
  </mergeCells>
  <printOptions horizontalCentered="1"/>
  <pageMargins left="0.31496062992125984" right="0.31496062992125984" top="0.74803149606299213" bottom="0.74803149606299213" header="0.31496062992125984" footer="0.31496062992125984"/>
  <pageSetup paperSize="9" scale="94"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1_daļa</vt:lpstr>
      <vt:lpstr>2_daļa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2006-09-16T00:00:00Z</dcterms:created>
  <dcterms:modified xsi:type="dcterms:W3CDTF">2018-09-28T11:20:08Z</dcterms:modified>
</cp:coreProperties>
</file>